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Shared/"/>
    </mc:Choice>
  </mc:AlternateContent>
  <xr:revisionPtr revIDLastSave="0" documentId="13_ncr:1_{DFBF7998-72CE-724B-9104-1D8C382443D9}" xr6:coauthVersionLast="47" xr6:coauthVersionMax="47" xr10:uidLastSave="{00000000-0000-0000-0000-000000000000}"/>
  <bookViews>
    <workbookView xWindow="30400" yWindow="660" windowWidth="76480" windowHeight="31180" activeTab="1" xr2:uid="{00000000-000D-0000-FFFF-FFFF00000000}"/>
  </bookViews>
  <sheets>
    <sheet name="Sheet4" sheetId="4" r:id="rId1"/>
    <sheet name="Data" sheetId="1" r:id="rId2"/>
  </sheets>
  <calcPr calcId="191029"/>
  <pivotCaches>
    <pivotCache cacheId="0" r:id="rId3"/>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4" i="4" l="1"/>
  <c r="D324" i="4"/>
  <c r="E324" i="4"/>
  <c r="F324" i="4"/>
  <c r="G324" i="4"/>
  <c r="H324" i="4"/>
  <c r="I324" i="4"/>
  <c r="J324" i="4"/>
  <c r="K324" i="4"/>
  <c r="L324" i="4"/>
  <c r="M324" i="4"/>
  <c r="N324" i="4"/>
  <c r="O324" i="4"/>
  <c r="C325" i="4"/>
  <c r="C330" i="4" s="1"/>
  <c r="D325" i="4"/>
  <c r="D330" i="4" s="1"/>
  <c r="E325" i="4"/>
  <c r="E330" i="4" s="1"/>
  <c r="F325" i="4"/>
  <c r="F330" i="4" s="1"/>
  <c r="G325" i="4"/>
  <c r="G330" i="4" s="1"/>
  <c r="H325" i="4"/>
  <c r="H330" i="4" s="1"/>
  <c r="I325" i="4"/>
  <c r="I330" i="4" s="1"/>
  <c r="J325" i="4"/>
  <c r="J330" i="4" s="1"/>
  <c r="K325" i="4"/>
  <c r="K330" i="4" s="1"/>
  <c r="L325" i="4"/>
  <c r="L330" i="4" s="1"/>
  <c r="M325" i="4"/>
  <c r="M330" i="4" s="1"/>
  <c r="N325" i="4"/>
  <c r="N330" i="4" s="1"/>
  <c r="O325" i="4"/>
  <c r="O330" i="4" s="1"/>
  <c r="C326" i="4"/>
  <c r="C331" i="4" s="1"/>
  <c r="D326" i="4"/>
  <c r="D331" i="4" s="1"/>
  <c r="E326" i="4"/>
  <c r="E331" i="4" s="1"/>
  <c r="F326" i="4"/>
  <c r="F331" i="4" s="1"/>
  <c r="G326" i="4"/>
  <c r="G331" i="4" s="1"/>
  <c r="H326" i="4"/>
  <c r="H331" i="4" s="1"/>
  <c r="I326" i="4"/>
  <c r="I331" i="4" s="1"/>
  <c r="J326" i="4"/>
  <c r="J331" i="4" s="1"/>
  <c r="K326" i="4"/>
  <c r="K331" i="4" s="1"/>
  <c r="L326" i="4"/>
  <c r="L331" i="4" s="1"/>
  <c r="M326" i="4"/>
  <c r="M331" i="4" s="1"/>
  <c r="N326" i="4"/>
  <c r="N331" i="4" s="1"/>
  <c r="O326" i="4"/>
  <c r="O331" i="4" s="1"/>
  <c r="C327" i="4"/>
  <c r="D327" i="4"/>
  <c r="E327" i="4"/>
  <c r="F327" i="4"/>
  <c r="G327" i="4"/>
  <c r="H327" i="4"/>
  <c r="I327" i="4"/>
  <c r="J327" i="4"/>
  <c r="K327" i="4"/>
  <c r="L327" i="4"/>
  <c r="M327" i="4"/>
  <c r="N327" i="4"/>
  <c r="O327" i="4"/>
  <c r="B325" i="4"/>
  <c r="B330" i="4" s="1"/>
  <c r="B326" i="4"/>
  <c r="B331" i="4" s="1"/>
  <c r="B327" i="4"/>
  <c r="B324" i="4"/>
  <c r="B329" i="4" s="1"/>
  <c r="I277" i="4"/>
  <c r="I281" i="4"/>
  <c r="I280" i="4"/>
  <c r="I278" i="4"/>
  <c r="I279" i="4"/>
  <c r="I282" i="4"/>
  <c r="I283" i="4"/>
  <c r="C255" i="4"/>
  <c r="D255" i="4"/>
  <c r="E255" i="4"/>
  <c r="F255" i="4"/>
  <c r="G255" i="4"/>
  <c r="G261" i="4" s="1"/>
  <c r="H255" i="4"/>
  <c r="I255" i="4"/>
  <c r="J255" i="4"/>
  <c r="K255" i="4"/>
  <c r="L255" i="4"/>
  <c r="M255" i="4"/>
  <c r="N255" i="4"/>
  <c r="O255" i="4"/>
  <c r="P255" i="4"/>
  <c r="Q255" i="4"/>
  <c r="R255" i="4"/>
  <c r="S255" i="4"/>
  <c r="T255" i="4"/>
  <c r="U255" i="4"/>
  <c r="C256" i="4"/>
  <c r="D256" i="4"/>
  <c r="E256" i="4"/>
  <c r="F256" i="4"/>
  <c r="G256" i="4"/>
  <c r="H256" i="4"/>
  <c r="I256" i="4"/>
  <c r="I261" i="4" s="1"/>
  <c r="J256" i="4"/>
  <c r="K256" i="4"/>
  <c r="L256" i="4"/>
  <c r="M256" i="4"/>
  <c r="N256" i="4"/>
  <c r="O256" i="4"/>
  <c r="P256" i="4"/>
  <c r="Q256" i="4"/>
  <c r="R256" i="4"/>
  <c r="S256" i="4"/>
  <c r="T256" i="4"/>
  <c r="T261" i="4" s="1"/>
  <c r="U256" i="4"/>
  <c r="C257" i="4"/>
  <c r="C262" i="4" s="1"/>
  <c r="D257" i="4"/>
  <c r="D262" i="4" s="1"/>
  <c r="E257" i="4"/>
  <c r="E262" i="4" s="1"/>
  <c r="F257" i="4"/>
  <c r="F262" i="4" s="1"/>
  <c r="G257" i="4"/>
  <c r="G262" i="4" s="1"/>
  <c r="H257" i="4"/>
  <c r="H262" i="4" s="1"/>
  <c r="I257" i="4"/>
  <c r="I262" i="4" s="1"/>
  <c r="J257" i="4"/>
  <c r="J262" i="4" s="1"/>
  <c r="K257" i="4"/>
  <c r="K262" i="4" s="1"/>
  <c r="L257" i="4"/>
  <c r="M257" i="4"/>
  <c r="M262" i="4" s="1"/>
  <c r="N257" i="4"/>
  <c r="N262" i="4" s="1"/>
  <c r="O257" i="4"/>
  <c r="O262" i="4" s="1"/>
  <c r="P257" i="4"/>
  <c r="P262" i="4" s="1"/>
  <c r="Q257" i="4"/>
  <c r="Q262" i="4" s="1"/>
  <c r="R257" i="4"/>
  <c r="R262" i="4" s="1"/>
  <c r="S257" i="4"/>
  <c r="S262" i="4" s="1"/>
  <c r="T257" i="4"/>
  <c r="T262" i="4" s="1"/>
  <c r="U257" i="4"/>
  <c r="U262" i="4" s="1"/>
  <c r="C258" i="4"/>
  <c r="C263" i="4" s="1"/>
  <c r="D258" i="4"/>
  <c r="D263" i="4" s="1"/>
  <c r="E258" i="4"/>
  <c r="E263" i="4" s="1"/>
  <c r="F258" i="4"/>
  <c r="F263" i="4" s="1"/>
  <c r="G258" i="4"/>
  <c r="G263" i="4" s="1"/>
  <c r="H258" i="4"/>
  <c r="H263" i="4" s="1"/>
  <c r="I258" i="4"/>
  <c r="I263" i="4" s="1"/>
  <c r="J258" i="4"/>
  <c r="J263" i="4" s="1"/>
  <c r="K258" i="4"/>
  <c r="K263" i="4" s="1"/>
  <c r="L258" i="4"/>
  <c r="M258" i="4"/>
  <c r="M263" i="4" s="1"/>
  <c r="N258" i="4"/>
  <c r="N263" i="4" s="1"/>
  <c r="O258" i="4"/>
  <c r="O263" i="4" s="1"/>
  <c r="P258" i="4"/>
  <c r="P263" i="4" s="1"/>
  <c r="Q258" i="4"/>
  <c r="Q263" i="4" s="1"/>
  <c r="R258" i="4"/>
  <c r="R263" i="4" s="1"/>
  <c r="S258" i="4"/>
  <c r="S263" i="4" s="1"/>
  <c r="T258" i="4"/>
  <c r="T263" i="4" s="1"/>
  <c r="U258" i="4"/>
  <c r="U263" i="4" s="1"/>
  <c r="B256" i="4"/>
  <c r="B257" i="4"/>
  <c r="L262" i="4" s="1"/>
  <c r="B258" i="4"/>
  <c r="B263" i="4" s="1"/>
  <c r="B255" i="4"/>
  <c r="L261" i="4" s="1"/>
  <c r="J277" i="4"/>
  <c r="J279" i="4"/>
  <c r="J278" i="4"/>
  <c r="J280" i="4"/>
  <c r="J281" i="4"/>
  <c r="J283" i="4"/>
  <c r="E261" i="4" l="1"/>
  <c r="S261" i="4"/>
  <c r="L329" i="4"/>
  <c r="H261" i="4"/>
  <c r="K329" i="4"/>
  <c r="B230" i="4"/>
  <c r="J329" i="4"/>
  <c r="B227" i="4"/>
  <c r="B229" i="4"/>
  <c r="P261" i="4"/>
  <c r="I329" i="4"/>
  <c r="H329" i="4"/>
  <c r="B225" i="4"/>
  <c r="N261" i="4"/>
  <c r="G329" i="4"/>
  <c r="B226" i="4"/>
  <c r="B228" i="4"/>
  <c r="M259" i="4"/>
  <c r="C259" i="4"/>
  <c r="F329" i="4"/>
  <c r="L259" i="4"/>
  <c r="O329" i="4"/>
  <c r="E329" i="4"/>
  <c r="U261" i="4"/>
  <c r="K261" i="4"/>
  <c r="N329" i="4"/>
  <c r="D329" i="4"/>
  <c r="M329" i="4"/>
  <c r="C329" i="4"/>
  <c r="T259" i="4"/>
  <c r="J259" i="4"/>
  <c r="B262" i="4"/>
  <c r="J261" i="4"/>
  <c r="S259" i="4"/>
  <c r="I259" i="4"/>
  <c r="R259" i="4"/>
  <c r="H259" i="4"/>
  <c r="Q259" i="4"/>
  <c r="G259" i="4"/>
  <c r="R261" i="4"/>
  <c r="C261" i="4"/>
  <c r="P259" i="4"/>
  <c r="F259" i="4"/>
  <c r="F261" i="4"/>
  <c r="M261" i="4"/>
  <c r="O259" i="4"/>
  <c r="E259" i="4"/>
  <c r="O261" i="4"/>
  <c r="N259" i="4"/>
  <c r="D259" i="4"/>
  <c r="Q261" i="4"/>
  <c r="L263" i="4"/>
  <c r="U259" i="4"/>
  <c r="K259" i="4"/>
  <c r="B261" i="4"/>
  <c r="D261" i="4"/>
  <c r="B259" i="4"/>
  <c r="C225" i="4"/>
  <c r="C230" i="4"/>
  <c r="C226" i="4"/>
  <c r="C228" i="4"/>
  <c r="C227" i="4"/>
  <c r="C229" i="4"/>
</calcChain>
</file>

<file path=xl/sharedStrings.xml><?xml version="1.0" encoding="utf-8"?>
<sst xmlns="http://schemas.openxmlformats.org/spreadsheetml/2006/main" count="20451" uniqueCount="1014">
  <si>
    <t>ID</t>
  </si>
  <si>
    <t>What is your gender?</t>
  </si>
  <si>
    <t>How old are you?</t>
  </si>
  <si>
    <t>Are you a resident of Ashton Keynes (including Kings Water)?</t>
  </si>
  <si>
    <t>Please can you share your place of residence if outside Ashton Keynes?</t>
  </si>
  <si>
    <t>Please tick any of the following that apply to you</t>
  </si>
  <si>
    <t>Are you affiliated with any of the following Ashton Keynes Clubs/Groups?</t>
  </si>
  <si>
    <t>How often do you currently use the Bradstone Clubhouse building?</t>
  </si>
  <si>
    <t>If you do not use the Bradstone Clubhouse often, why not? (Please select all that apply)</t>
  </si>
  <si>
    <t>How do you currently travel to the Bradstone Clubhouse?</t>
  </si>
  <si>
    <t>Overall, how would you rate the Bradstone Clubhouse facilities today?</t>
  </si>
  <si>
    <t>A Café during the day?</t>
  </si>
  <si>
    <t>A Sports bar during the evening?</t>
  </si>
  <si>
    <t>Toilets – during extended hours</t>
  </si>
  <si>
    <t>Padel courts where the MUGA is currently?</t>
  </si>
  <si>
    <t>Pickle Ball where the MUGA is currently?</t>
  </si>
  <si>
    <t>An outside gym area (using the equipment we bought previously)?</t>
  </si>
  <si>
    <t>Petanque/boules?</t>
  </si>
  <si>
    <t>Fixed, all year, non-turf strip cricket practice nets?</t>
  </si>
  <si>
    <t>Outside exercise classes like Tai Chi or Yoga?</t>
  </si>
  <si>
    <t>Outside fixed table tennis?</t>
  </si>
  <si>
    <t>Pump track? (A paved track with bumps for bikes and scooters)</t>
  </si>
  <si>
    <t>Mini skate/scooter park?</t>
  </si>
  <si>
    <t>Play equipment at Bradstone for younger children, e.g. Climbing frame.</t>
  </si>
  <si>
    <t>An extended patio/veranda (with a small fence for toddler safety)</t>
  </si>
  <si>
    <t>Soft play corner/toddler toys?</t>
  </si>
  <si>
    <t>Pool Table/Air hockey table/Indoor table tennis?</t>
  </si>
  <si>
    <t>Improved changing room/shower/toilet facilities?</t>
  </si>
  <si>
    <t>Venue to watch sports matches on a big screen?</t>
  </si>
  <si>
    <t>Board games/giant Jenga etc for a rainy day?</t>
  </si>
  <si>
    <t>Meeting or finishing point for running or cycling clubs?</t>
  </si>
  <si>
    <t>Would improved recreation and sports facilities at Bradstone encourage you to be more active? </t>
  </si>
  <si>
    <t>How important is it that the Bradstone Clubhouse building incorporates environmentally sustainable features (eg solar panels, energy-efficient heating, insulation)?</t>
  </si>
  <si>
    <t>How important is it that the Bradstone site is fully accessible for people with additional needs, disabilities or mobility challenges (eg step free access, accessible toilets, inclusive facilities)?</t>
  </si>
  <si>
    <t>Footpaths</t>
  </si>
  <si>
    <t>Cyclepaths</t>
  </si>
  <si>
    <t>High road building facilities - shelter, refreshments &amp; toilets</t>
  </si>
  <si>
    <t>High road playground facilities</t>
  </si>
  <si>
    <t>Astro pitches for football</t>
  </si>
  <si>
    <t>Lotts playground facilities</t>
  </si>
  <si>
    <t>Car parking surface improvements at the village hall</t>
  </si>
  <si>
    <t>Car parking improvements at the High road</t>
  </si>
  <si>
    <t>Village Hall audio system upgrade</t>
  </si>
  <si>
    <t>Village shop expansion to stage area in the village hall</t>
  </si>
  <si>
    <t>Buying additional land (if it became available)</t>
  </si>
  <si>
    <t>Buying a lake (if it became available)</t>
  </si>
  <si>
    <t>Creating a sensory garden (location TBC) </t>
  </si>
  <si>
    <t>Creating an outdoor community kitchen/bbq/pizza oven (location TBC)</t>
  </si>
  <si>
    <t>If you have indicated to invest CIL money if any of the areas outlined in the question above, please can you provide further information outlining your specific requirements. E.g. Where would you ...</t>
  </si>
  <si>
    <t>Do you have any other ideas not captured so far on how to invest the CIL monies?</t>
  </si>
  <si>
    <t>Do you have any areas of concern that you would like to raise to the CIL working group?</t>
  </si>
  <si>
    <t>Female</t>
  </si>
  <si>
    <t>31-50</t>
  </si>
  <si>
    <t>Yes</t>
  </si>
  <si>
    <t>Cricket Club;Tennis Club;</t>
  </si>
  <si>
    <t>Yearly</t>
  </si>
  <si>
    <t>Poor Facilities;Nothing to do there;Restricted opening times;</t>
  </si>
  <si>
    <t>Walk;Drive;Cycle;</t>
  </si>
  <si>
    <t>Definitely- it’s  essential</t>
  </si>
  <si>
    <t>Yes -I’d like if  possible</t>
  </si>
  <si>
    <t>Maybe/I’m  not sure</t>
  </si>
  <si>
    <t>Yes- significantly</t>
  </si>
  <si>
    <t>Essential</t>
  </si>
  <si>
    <t xml:space="preserve">Creating safer cycle paths connecting our village with surroundings would be great - eg feels very unsafe to go on/cross B4696 on our bikes. </t>
  </si>
  <si>
    <t>No</t>
  </si>
  <si>
    <t>10-17</t>
  </si>
  <si>
    <t>Tennis Club;Cricket Club;</t>
  </si>
  <si>
    <t>Never</t>
  </si>
  <si>
    <t>Nothing to do there;Lacks heating;Poor Facilities;Restricted opening times;</t>
  </si>
  <si>
    <t>Cycle;Walk;Drive;</t>
  </si>
  <si>
    <t>No- I don’t  want this</t>
  </si>
  <si>
    <t>Important</t>
  </si>
  <si>
    <t>Male</t>
  </si>
  <si>
    <t>5-9 (To be completed by guardian with the child)</t>
  </si>
  <si>
    <t>Nothing to do there;</t>
  </si>
  <si>
    <t>Cycle;</t>
  </si>
  <si>
    <t>Yes - a lot</t>
  </si>
  <si>
    <t>Half pipe at Bradstone
Please</t>
  </si>
  <si>
    <t>51-70</t>
  </si>
  <si>
    <t>Tennis Club;</t>
  </si>
  <si>
    <t>Walk;Cycle;</t>
  </si>
  <si>
    <t>Not a priority</t>
  </si>
  <si>
    <t>Not a priority </t>
  </si>
  <si>
    <t>Football Club;Cricket Club;Tennis Club;</t>
  </si>
  <si>
    <t>Seasonal</t>
  </si>
  <si>
    <t>No change</t>
  </si>
  <si>
    <t>Nothing to do there;Poor Facilities;</t>
  </si>
  <si>
    <t>Important </t>
  </si>
  <si>
    <t>Football Club;Tennis Club;</t>
  </si>
  <si>
    <t>Astro pitches would be great and ideally at High
Road or Bradstone</t>
  </si>
  <si>
    <t>Poor Facilities;Lacks heating;Nothing to do there;Car park locked except for specific occasions ;</t>
  </si>
  <si>
    <t>Walk;</t>
  </si>
  <si>
    <t>An Astro surface in the village sounds like a good idea - but only if it is multi sports. I’m not sure why the survey indicates it would only be for football. Hopefully if there were one it could be used for a variety of sports.</t>
  </si>
  <si>
    <t>I am not affiliated to any clubs/groups;</t>
  </si>
  <si>
    <t>No need to.;</t>
  </si>
  <si>
    <t xml:space="preserve">A village lake would be nice if one became available. </t>
  </si>
  <si>
    <t>Restricted opening times;</t>
  </si>
  <si>
    <t>N/A</t>
  </si>
  <si>
    <t>N/a</t>
  </si>
  <si>
    <t>Craft club, cinema, choir ;</t>
  </si>
  <si>
    <t>Walk;Drive;</t>
  </si>
  <si>
    <t>Not sure </t>
  </si>
  <si>
    <t>I do think the high road field carpark could be easily improved to take a few more cars by removing the entrance pillars and fencing near the entrance, basically opening up the entrance.</t>
  </si>
  <si>
    <t>Improved mobile phone reception. Getting mains gas to the village. More street lighting, just low level movement sensitive lights would be good especially down gosditch and park place, both pitch black at night. Support the upgrading of the church heating.</t>
  </si>
  <si>
    <t>The village hall needs constant financial input to maintain the building. Some money to be made available for some updating would benefit huge numbers of the community.
The high road pavilion loos need updating urgently, assuming weekend football continues they were atrocious 10 years ago.</t>
  </si>
  <si>
    <t>Not currently aware of activities undertaken and/or not currently of interest. ;</t>
  </si>
  <si>
    <t>N/a;</t>
  </si>
  <si>
    <t xml:space="preserve">General modernisation of the Lotts and High Road playground equipment would be fantastic. Use these frequently and some parts are looking tired and run down. Some need a full replacement but others would look much better with a simple paint job. </t>
  </si>
  <si>
    <t xml:space="preserve">Cirencester </t>
  </si>
  <si>
    <t>Football Club;</t>
  </si>
  <si>
    <t>Poor Facilities;Nothing to do there;Restricted opening times;Car park locked except for specific occasions ;</t>
  </si>
  <si>
    <t>Drive;</t>
  </si>
  <si>
    <t>Poor Facilities;Car park locked except for specific occasions ;Nothing to do there;Lacks heating;</t>
  </si>
  <si>
    <t xml:space="preserve">We should look after current facilities instead of making new things that compromise extant offerings like the pub, village hall and shop and are based around playing fields and children. </t>
  </si>
  <si>
    <t xml:space="preserve">Dog walking field and dog wash
</t>
  </si>
  <si>
    <t xml:space="preserve">Who is going to mange and upkeep any of these new projects once delivered, specifically Bradstone if it is done? There are not enough people volunteering for things like shop and village hall committee as it is! PCC is only full of people at the moment as there is money. Even harder to manage if you are encouraging  to set up a business there and managing leases or franchises. Who is suitably trained and equipped to manage a building project at Bradstone or suchlike? </t>
  </si>
  <si>
    <t>18-30</t>
  </si>
  <si>
    <t>Unsure of who can use it and what it is used for;</t>
  </si>
  <si>
    <t>I think it is important that there is a refurbishment in all of the parks because recently we seem to repeatedly be spending money to fix things before they break again. I also think it’s important to give more places for teen because I think a large reason for the constant need to refurbish equipment is because they have nowhere else to go. This would encourage more younger families to use the park and keep the equipment nicer for longer as it’s more likely to be used by the intended age group</t>
  </si>
  <si>
    <t>I’m not really sure what to suggest but I do think it’s important to try to bring more people to our parks. If there was more of a drawing factor towards Bradstone I think we would see much more use of the facilities and green spaces</t>
  </si>
  <si>
    <t>I’m not sure if this falls under this area but something needs to be done about the crossroads at the top of cox’s hill. It’s so dangerous at the moment and as a relatively new driver it’s very intimidating to be met with that as soon as we leave the village. If not this then development around the pub would be good. Currently I would rather go to somerford Keynes than then go to the pub in the village. If this isn’t an area that can be improved then the aforementioned sports bar space at bradstone where there is a nice environment to go out with friends in the village would be great.</t>
  </si>
  <si>
    <t>Nothing to do there;Restricted opening times;Car park locked except for specific occasions ;Poor Facilities;</t>
  </si>
  <si>
    <t>Unsure;</t>
  </si>
  <si>
    <t>Poor Facilities;Lacks heating;Nothing to do there;Restricted opening times;Car park locked except for specific occasions ;</t>
  </si>
  <si>
    <t>No reason too, not involved with any sports ;</t>
  </si>
  <si>
    <t xml:space="preserve">Please use some of the money to improve the safety of the B4696. It has been discussed for years and this is a chance to do what every other village nearby has done to potentially save lives: put in calming measures/welcome to the village entry gates etc. A pelican crossing to the Thames Path maybe. It looks a mess with battered broken signs and lets down the village. </t>
  </si>
  <si>
    <t xml:space="preserve">Please use some of the money to improve the safety of the B4696. It has been discussed for years and this is a chance to do what every other village nearby has done to potentially save lives: put in calming measures/welcome to the village entry gates etc. Siddington, Latton, Minety to name but a few along key routes have all acted responsibly by investing in such measures; we have nothing. A pelican crossing to the Thames Path maybe too for walkers. It looks a mess with battered broken signs as it is; some attention is well overdue. </t>
  </si>
  <si>
    <t>I am not affiliated to any clubs/groups;I belong to the WI, the oldest group in the village and I go to the wonderful monthly craft club;</t>
  </si>
  <si>
    <t>It's a rundown pavilion  that is not appealing in any way. The whole area around it is a mess . The carpark is never open and the toilets are disgusting. ;</t>
  </si>
  <si>
    <t>Why hasn't the gym equipment ever been installed? I don't go there. I have tried to book it, but never got a reply.;</t>
  </si>
  <si>
    <t>It seems a done deal that the money will be invested to improve the Bradstone. I would like to see a detailed business plan to see how feasible these ideas are. The Bradstone as it is needs a huge amount of tidying up. I would like to see more investment in the village hall, perhaps installing air source heat pumps.</t>
  </si>
  <si>
    <t>More defibrillators accessible to the general public.</t>
  </si>
  <si>
    <t xml:space="preserve">I do not know who was consulted about the spending of the CIL money, but groups such as the Craft Club did not receive any survey. I am disappointed that it seems that the Bradstone looks likely to receive the money. It's at the edge of the village and not at all central. A skate park has been mentioned time and time again with ramps dumped there and never installed. </t>
  </si>
  <si>
    <t xml:space="preserve">Leigh, Wiltshire </t>
  </si>
  <si>
    <t>Wheelchair or mobility scoter user;Limited mobility (eg use of a chair or walker, difficulty with stairs);</t>
  </si>
  <si>
    <t>Scouts and local schools;</t>
  </si>
  <si>
    <t>Accessibility issues (eg door widths or inaccessible toilets for wheelchair or buggy users);</t>
  </si>
  <si>
    <t>Cycle;Drive;</t>
  </si>
  <si>
    <t>Move preschool to the Porta cabins at Ashton Keynes School? And expand the village shop by using the preschool rooms?
Or expand the area on the Ashton Keynes Park to relocate the shop?</t>
  </si>
  <si>
    <t>Down Ampney</t>
  </si>
  <si>
    <t xml:space="preserve">Occasionally </t>
  </si>
  <si>
    <t>Poor Facilities;Not very safe to walk to from the village;</t>
  </si>
  <si>
    <t xml:space="preserve">Improved and extended pavilion on the high road playing fields. Far better accessibility for most villagers and less need for cars. </t>
  </si>
  <si>
    <t xml:space="preserve">Security at Bradstone. The gates will need to be left open. Potential for travellers to take over the whole site. </t>
  </si>
  <si>
    <t>Nothing to do there;Poor Facilities;Restricted opening times;</t>
  </si>
  <si>
    <t>Football Club;Cricket Club;</t>
  </si>
  <si>
    <t>Nothing to do there;Restricted opening times;Car park locked except for specific occasions ;</t>
  </si>
  <si>
    <t>&gt; 70</t>
  </si>
  <si>
    <t>Not in the centre of the village, footpaths and lighting are poor;</t>
  </si>
  <si>
    <t>Don’t usr;</t>
  </si>
  <si>
    <t>The play equipment for older children needs improving; adage cycle path around the edges of existing facilities would be useful. The Village Hall needs improving in many areas.</t>
  </si>
  <si>
    <t>Great that everyone is being asked again.</t>
  </si>
  <si>
    <t>Only just moved here;</t>
  </si>
  <si>
    <t>Village Cafe/ Bakery</t>
  </si>
  <si>
    <t xml:space="preserve">Kemble </t>
  </si>
  <si>
    <t>Leigh</t>
  </si>
  <si>
    <t>Drive;Cycle;Walk;</t>
  </si>
  <si>
    <t>I am not affiliated to any clubs/groups;Craft club;</t>
  </si>
  <si>
    <t xml:space="preserve">Very surprised that there is very little proposed for village hall which is the main centre for the community </t>
  </si>
  <si>
    <t xml:space="preserve">There is nothing in your proposals regarding the maintenance  of the fabric of the building  of the village hall. </t>
  </si>
  <si>
    <t xml:space="preserve">Rarely </t>
  </si>
  <si>
    <t>Nothing to do there;Car park locked except for specific occasions ;</t>
  </si>
  <si>
    <t>Drive;Walk;</t>
  </si>
  <si>
    <t>Nothing to do there;Poor Facilities;Feels very run down and lots of mess around it;</t>
  </si>
  <si>
    <t>Cycling path - either upgrading the Thames path or providing better loops around lakes</t>
  </si>
  <si>
    <t xml:space="preserve">Add a roof to the existing tennis courts along with lighting- to keep as tennis courts or replace with padel </t>
  </si>
  <si>
    <t>Poor Facilities;</t>
  </si>
  <si>
    <t xml:space="preserve"> </t>
  </si>
  <si>
    <t>South Cerney</t>
  </si>
  <si>
    <t>Poor Facilities;Car park locked except for specific occasions ;</t>
  </si>
  <si>
    <t>It’s a horrible, dirty, unhygienic building;</t>
  </si>
  <si>
    <t>The money should be invested wisely. I like the idea of a paddle court at bradstone, but is an outdoor court likely to eventually be full of weeds and moss? Who will manage these areas effectively. A covered paddle court would be much more usable and have a longer life. It would also be a good income generator, the courts at Elkstone cost £30ph and are always full.
A skate park for kids would be great, we already have a playground, something for slightly older kids would be great.</t>
  </si>
  <si>
    <t>I think if you could make the club house at brace stone look nice, it would encourage people to rent it plus the field for weddings etc. this should be marketed as again it would be a good source of revenue.</t>
  </si>
  <si>
    <t>Poor Facilities;Nothing to do there;</t>
  </si>
  <si>
    <t>Weekly</t>
  </si>
  <si>
    <t>Poor Facilities;Car park locked except for specific occasions ;Nothing to do there;</t>
  </si>
  <si>
    <t>Walk;Cycle;Drive;</t>
  </si>
  <si>
    <t>Nothing to do there;Restricted opening times;</t>
  </si>
  <si>
    <t>Too many cars parked along the high road at school pickup times and during football matches/training - can block junctions
Not enough recreational areas/activities - lake or bbq area would be cool</t>
  </si>
  <si>
    <t>Restricted opening times;Car park locked except for specific occasions ;</t>
  </si>
  <si>
    <t>I believe our community would truly flourish with the addition of a café and outdoor kitchen on the patio area to the left of Bradstone. This would create a natural 'heart' for AK, providing a much-needed space for community BBQs and events that bring all generations together. To ensure this remains a reliable resource for everyone, a privately-run café would be ideal; it allows for consistent, professional service and longer opening hours without the need for volunteers.
Beyond socialising, I’d love to see multi-generational sports and a sensory garden integrated into the plan. A sensory garden, in particular, offers a vital, inclusive haven—providing a calming space for families to connect while supporting the specific wellbeing needs of neurodivergent people and those living with dementia. 
Together, these features would not only increase footfall but create a more supportive, vibrant, and inclusive environment for everyone in the AK community.</t>
  </si>
  <si>
    <t>Scouts ;</t>
  </si>
  <si>
    <t>Resurfacing/filling holes in village hall car park. Providing safer and increased parking at high road. Younger children are already provided for in the village. Mid teens need areas.</t>
  </si>
  <si>
    <t xml:space="preserve">In a community bus to provide better access to anywhere outside of the village, for both young and old. </t>
  </si>
  <si>
    <t xml:space="preserve">It would be interesting to hear the impact report of paddle ball/pickle ball noise on both local residents and also the enjoyment of the new proposed Bradstone facilities </t>
  </si>
  <si>
    <t>Choir, WI, RT running group;</t>
  </si>
  <si>
    <t>A cycle path will be very useful</t>
  </si>
  <si>
    <t>Improvements on traffic signalling snd regulation. Prople are driving too fast specially on the corner of the Bradstone</t>
  </si>
  <si>
    <t>Golf society, ex tennis player / member for :30 years;</t>
  </si>
  <si>
    <t>Cycle path to Somerford Keynes and Cotswold Community to avoid main spine road.  Could be along thames path or parallel.</t>
  </si>
  <si>
    <t>Cycle path to Jennies kitchen or along the river to Somerford Keynes</t>
  </si>
  <si>
    <t xml:space="preserve">Space for a Friday night pizza van 
Retail space for privately owned cafe </t>
  </si>
  <si>
    <t>Only when there is an ever in, as it is not normally open</t>
  </si>
  <si>
    <t>Car park locked except for specific occasions ;Restricted opening times;Nothing to do there;</t>
  </si>
  <si>
    <t>The children’s playground equipment would benefit from being refreshed and updated to create a more attractive and engaging space for local children and families.</t>
  </si>
  <si>
    <t xml:space="preserve">Cutting of the hedgerow on our local pathways, </t>
  </si>
  <si>
    <t>1. Improved safety measures are needed for pedestrians crossing the road where the Thames Path crosses the B4696, as visibility and traffic speed can make this a hazardous crossing point.
2. The pavement along the High Road is very uneven and can be difficult and potentially unsafe for pedestrians to walk along. In addition, bollards and other objects placed on the pavement by the shop and garage to deter parking further restrict the pathway, creating additional hazards for pedestrians.</t>
  </si>
  <si>
    <t>It is used by the football teams and cricket.  I have tried to book it, but it was in use by cricket ;</t>
  </si>
  <si>
    <t xml:space="preserve">The gym equipment has not been installed yet.
How are you informing people about the paper copies of the form? I heard nothing about the first survey. </t>
  </si>
  <si>
    <t xml:space="preserve">A defibrillator.
Is the MUGA used at the moment ever?  </t>
  </si>
  <si>
    <t xml:space="preserve">Has a business plan been written for these ideas? Renovating the Bradstone is going to cost a lot of money to bring it from the 1970s to 2026. The refurbishment of the hall toilets cost £30000 so a new roof, plus refurbishment of the toilets is going to use up a minimum of 100K. As far as I know there isn't a disabled toilet.
I can't see how it can be used as a cafe when it is in use by the sports clubs at the weekend and during the week. 
There is little for teenagers to do, but the skate park was never installed due to fears it might attract too many teenagers. </t>
  </si>
  <si>
    <t>AKVC;</t>
  </si>
  <si>
    <t xml:space="preserve">The Lotts play area requires climbing frame update as some of the equipment has become unsafe; a couple of things removed and not replaced and the wooden structure, which is now rotting, is just fenced off! </t>
  </si>
  <si>
    <t>Safer cycling route up Friday Ham Lane from the village of possible.</t>
  </si>
  <si>
    <t xml:space="preserve">More 30mph signs on Rixon Gate (down to Happy Land) as most traffic exceed this!
Also duck warning signs coming through village as many have been killed on the road. </t>
  </si>
  <si>
    <t xml:space="preserve">I am concerned regarding a bar facility at Bradstone in the evening as this will take business away from the village pub. The noise would also impact local houses. </t>
  </si>
  <si>
    <t>Any alcohol licences given, to make allowance for affect on the pub.</t>
  </si>
  <si>
    <t>WI ;</t>
  </si>
  <si>
    <t>Not sure what goes on there ;</t>
  </si>
  <si>
    <t xml:space="preserve">
I think it would be nice to have better/nicer facilities for a cafe at the high road park maybe with a terrace or something similar that people could sit outside with tables and chairs. </t>
  </si>
  <si>
    <t xml:space="preserve">No </t>
  </si>
  <si>
    <t xml:space="preserve">No , just the terrible state of the roads </t>
  </si>
  <si>
    <t>Car park locked except for specific occasions ;Restricted opening times;</t>
  </si>
  <si>
    <t>Bradstone makes sense for Astro pitch/s, but not really bothered where.</t>
  </si>
  <si>
    <t>Ashton Keynes Festival;</t>
  </si>
  <si>
    <t>The village hall is central to our village and should have monies invested.</t>
  </si>
  <si>
    <t>Tennis Club;Football Club;</t>
  </si>
  <si>
    <t>If there is an event</t>
  </si>
  <si>
    <t xml:space="preserve">The community cafe/hub at the Bradstone like they have in South Cerney is a great idea. Need to ensure it also feels welcoming for people who are not sporty and does not become a Sports Bar only. Perhaps a conversation could be had with the owners of the White Hart to invest in the back room and make that more of a Sports Bar cafe etc. </t>
  </si>
  <si>
    <t xml:space="preserve">There needs to be joined up thinking about what could be developed both at The Bradstone and at the High Road so that we have two nice venues for socialising before and after sport and for people who aren’t physically active to that degree and might just want to go somewhere and see other people and have coffee and read or play board games or just chat (for example). Also, does the parish council have any young people involved in the design? I am thinking people who have grown up in the village and are now in their 20s/30s (they bring recent experience plus future vision to complement us older cohort). </t>
  </si>
  <si>
    <t>Restricted opening times;Nothing to do there;</t>
  </si>
  <si>
    <t>I’d love the idea of an outdoor kitchen/BBQ/Pizza oven!</t>
  </si>
  <si>
    <t xml:space="preserve">I think the edges that keep getting driven over on the High Road would benefit from having proper edging blocks fitted. </t>
  </si>
  <si>
    <t>AK School, FOAKs and AK Babies and Toddler Playgroup ;</t>
  </si>
  <si>
    <t>Not sure</t>
  </si>
  <si>
    <t>Single, recently moved to AK so no reason to atm;</t>
  </si>
  <si>
    <t>Tennis Club;Beavers;</t>
  </si>
  <si>
    <t>Craft club; Holy Cross Church; ;</t>
  </si>
  <si>
    <t xml:space="preserve">I think there are currently limited ways to cycle off road from within village boundaries.  It would be good to link in better with National/regional cycle ways.
Footpaths are often neglected and overgrown eg round the Bradstone.  It would be good for them to be better looked after.  The footpath between Church Walk and the church is very uneven and cannot accommodate wheelchairs at present.  It would be good to address this as it is quite well used by all age groups.
Additional traffic could be a huge problem for AK in the future - anything to help mitigate problems with the roads and parking would be money well spent.
</t>
  </si>
  <si>
    <t>I wish there was a way money could be given to improving some of our utilities infrastructure eg antiquated drains, poor wifi signals etc. New housing developments will certainly put more strain on these very necessary aspects of living in the village.</t>
  </si>
  <si>
    <t>It’s fundamentally in the wrong place. At the opposite end of the village and not well connected to other village amenities. Development at bradstone must not undermine the sustainability of existing village facilities for example village hall, and pub and I’ve always looked on it simply as a sports hut for those using it for football/cricket.;</t>
  </si>
  <si>
    <t>If there was a way of connecting cycle paths parallel to the Thames path in order to join up to the rest of the somerford Keynes network this would be brilliant. Getting out of the village by bike is otherwise dangerous especially towards the spine road cross roads junction. The football hut on high road is better placed for real community facilities, esp toilets to serve the park and tennis clubs as well as footie. Parking at wknd football events becomes a regular nightmare. Consider the purchase of the field (on public footpath) behind grove farm which is already used a lot for recreation to form a formal village green designation.</t>
  </si>
  <si>
    <t xml:space="preserve">Safe cycle paths would be th big one. </t>
  </si>
  <si>
    <t>The his questionnaire is so heavily geared to the bradstone and doesn’t leave sufficient apparent scope for opening out of options. Whilst I’m sure bradstone is well used and loved by those that use it, I’m
Not convinced this is representative of the village as a whole and that the wider event it would be better achieved by investment somewhere along the high road or in connecting to wider cycle networks in the water park.</t>
  </si>
  <si>
    <t>A cycle path from school or centre of the village to join up with the cycle route to south cerney so that I can take the kids on a safe bike ride.</t>
  </si>
  <si>
    <t>a cafe at bradstone</t>
  </si>
  <si>
    <t>no</t>
  </si>
  <si>
    <t>Poor Facilities;Nothing to do there;Car park locked except for specific occasions ;Restricted opening times;Lacks heating;</t>
  </si>
  <si>
    <t>Cycle path along Rixon gate up to the Spine Road: Jennie’s kitchen- this is currently very dangerous- lots of kids cycling and walking along the road with cars coming down at 60mph. When the trees grow in the summer it is particularly dangerous. Any cycle path to link to South Cerney would also be great.</t>
  </si>
  <si>
    <t xml:space="preserve">I really like the idea of the clubhouse upgrade at Bradstone with a cafe and paddle court </t>
  </si>
  <si>
    <t>Table tennis, plus WI and Bowls;</t>
  </si>
  <si>
    <t>Restricted opening times;Nothing to do there;Poor Facilities;Car park locked except for specific occasions ;</t>
  </si>
  <si>
    <t>Netball and sports facilities for young generation</t>
  </si>
  <si>
    <t xml:space="preserve">Improvement to the small play area facilities at the other village park.  </t>
  </si>
  <si>
    <t>Lake available for swimming
More outdoor play equipment for older children</t>
  </si>
  <si>
    <t xml:space="preserve">Having one of the lakes and incorporating some of the facilities mentioned (cafe, social space, outdoor cooking) would be a huge benefit to the community and a way of connecting some of the past sacrifices from quarries to a community benefit </t>
  </si>
  <si>
    <t xml:space="preserve">The pub is a vital community asset and needs as much support as possible to remain </t>
  </si>
  <si>
    <t>Daily</t>
  </si>
  <si>
    <t>Poor Facilities;Lacks heating;Nothing to do there;Restricted opening times;Car park locked except for specific occasions ;Accessibility issues (eg door widths or inaccessible toilets for wheelchair or buggy users);</t>
  </si>
  <si>
    <t>N-a;</t>
  </si>
  <si>
    <t xml:space="preserve">High road toilet facilities could be improved for use at weekends during football fixtures. </t>
  </si>
  <si>
    <t xml:space="preserve">There is a big need for cycle tracks and jumps please. Thankyou. </t>
  </si>
  <si>
    <t xml:space="preserve">Swings
</t>
  </si>
  <si>
    <t xml:space="preserve">Gymnastics bar
</t>
  </si>
  <si>
    <t>Lacks heating;Nothing to do there;Car park locked except for specific occasions ;</t>
  </si>
  <si>
    <t xml:space="preserve">PUMP TRACKS (please)
</t>
  </si>
  <si>
    <t xml:space="preserve">CLEAN THE BATHROOM </t>
  </si>
  <si>
    <t>Potholes in Fridays ham lane</t>
  </si>
  <si>
    <t xml:space="preserve">More parking spaces for the shop outside
</t>
  </si>
  <si>
    <t xml:space="preserve">The bridge no Brad stone
</t>
  </si>
  <si>
    <t>Lacks heating;Nothing to do there;Restricted opening times;</t>
  </si>
  <si>
    <t>I want more older kid playing equipment in the lotts park</t>
  </si>
  <si>
    <t>Equipment at bradstone</t>
  </si>
  <si>
    <t>Bradstone bridge</t>
  </si>
  <si>
    <t>Cricket Club;Football Club;</t>
  </si>
  <si>
    <t>Cycle;Walk;</t>
  </si>
  <si>
    <t>Top R of field:</t>
  </si>
  <si>
    <t>CORN DOG SELLING TRUCK and bike jumps</t>
  </si>
  <si>
    <t>no fankyou :)</t>
  </si>
  <si>
    <t>South cerney</t>
  </si>
  <si>
    <t>Cricket Club;</t>
  </si>
  <si>
    <t>Sometimes</t>
  </si>
  <si>
    <t>Lacks heating;</t>
  </si>
  <si>
    <t>Monkey bars</t>
  </si>
  <si>
    <t>Minty</t>
  </si>
  <si>
    <t>Restricted opening times;Nothing to do there;Lacks heating;</t>
  </si>
  <si>
    <t>Any time</t>
  </si>
  <si>
    <t>Football Club;Tennis Club;Cricket;</t>
  </si>
  <si>
    <t>Some times</t>
  </si>
  <si>
    <t xml:space="preserve">The gym to be inside 
</t>
  </si>
  <si>
    <t>Diving board next to the lake</t>
  </si>
  <si>
    <t>No ;)</t>
  </si>
  <si>
    <t xml:space="preserve">South cerney </t>
  </si>
  <si>
    <t xml:space="preserve">Latton,cricklade </t>
  </si>
  <si>
    <t>Fireworks</t>
  </si>
  <si>
    <t xml:space="preserve">High road park can have more play equipment where the tyres are.
</t>
  </si>
  <si>
    <t xml:space="preserve">Horse stables and horse stuff ( ice cream parlour as well pls)
</t>
  </si>
  <si>
    <t>Ashton Keynes</t>
  </si>
  <si>
    <t>Poor Facilities;Nothing to do there;Restricted opening times;Car park locked except for specific occasions ;Accessibility issues (eg door widths or inaccessible toilets for wheelchair or buggy users);</t>
  </si>
  <si>
    <t>Nope</t>
  </si>
  <si>
    <t xml:space="preserve">An x box or a PlayStation </t>
  </si>
  <si>
    <t>Poor Facilities;Lacks heating;Nothing to do there;Restricted opening times;Accessibility issues (eg door widths or inaccessible toilets for wheelchair or buggy users);</t>
  </si>
  <si>
    <t>I don’t;</t>
  </si>
  <si>
    <t>X box Nintendo I phone</t>
  </si>
  <si>
    <t xml:space="preserve">A diving board </t>
  </si>
  <si>
    <t xml:space="preserve">Water fight </t>
  </si>
  <si>
    <t xml:space="preserve">No
</t>
  </si>
  <si>
    <t>Toilet</t>
  </si>
  <si>
    <t xml:space="preserve">Water fight bit
</t>
  </si>
  <si>
    <t>Bridge Padua</t>
  </si>
  <si>
    <t>Rugby;</t>
  </si>
  <si>
    <t xml:space="preserve">Because children might like the lots park more and tha pathways to help save shoes in the rain. </t>
  </si>
  <si>
    <t xml:space="preserve">Ice cream van
Food van 
Gaming arae
</t>
  </si>
  <si>
    <t xml:space="preserve">Near the top and some big ones 
</t>
  </si>
  <si>
    <t>No.</t>
  </si>
  <si>
    <t>I don’t think I’ve visited the place.</t>
  </si>
  <si>
    <t>Latton</t>
  </si>
  <si>
    <t>Neurodivergence (eg sensory sensitivities);</t>
  </si>
  <si>
    <t>I don’t live near it;</t>
  </si>
  <si>
    <t>I don’t go there;</t>
  </si>
  <si>
    <t xml:space="preserve">A large park for all ages with equipment </t>
  </si>
  <si>
    <t xml:space="preserve">Ice cream truck all summer </t>
  </si>
  <si>
    <t xml:space="preserve">The 13+ age do not have much facilities to their liking so maybe a sports bar or pump track or football pitch would be great
</t>
  </si>
  <si>
    <t>Cricklade</t>
  </si>
  <si>
    <t>It is not close to my location ;</t>
  </si>
  <si>
    <t>Siddington</t>
  </si>
  <si>
    <t xml:space="preserve">Because it’s all weather 
</t>
  </si>
  <si>
    <t xml:space="preserve">A area wear you can watch football 
</t>
  </si>
  <si>
    <t>There should be a bike track at the end of the bradstone and bike park stuff</t>
  </si>
  <si>
    <t>Ice cream truck</t>
  </si>
  <si>
    <t>We need more bins because there’s a lot of rubbish on the ground</t>
  </si>
  <si>
    <t>Monthly</t>
  </si>
  <si>
    <t>Lack of enjoyment ;</t>
  </si>
  <si>
    <t xml:space="preserve">Library
</t>
  </si>
  <si>
    <t>Guides;</t>
  </si>
  <si>
    <t xml:space="preserve">Netball
Football </t>
  </si>
  <si>
    <t xml:space="preserve">Skate board 
</t>
  </si>
  <si>
    <t xml:space="preserve">Ice cream    Sweet shop soft play corner for toddlers </t>
  </si>
  <si>
    <t xml:space="preserve">Astro pitch 
</t>
  </si>
  <si>
    <t xml:space="preserve">Kebab place </t>
  </si>
  <si>
    <t>We NEED more bins</t>
  </si>
  <si>
    <t xml:space="preserve">Anywhere
</t>
  </si>
  <si>
    <t xml:space="preserve">A public swimming pool 
🏊‍♀️ </t>
  </si>
  <si>
    <t xml:space="preserve">Your missing sport places and play areas </t>
  </si>
  <si>
    <t>Cakes 
Ice cream 
Lots of food and pump track</t>
  </si>
  <si>
    <t>Don’t go there;</t>
  </si>
  <si>
    <t xml:space="preserve">A pump track and a skate park
</t>
  </si>
  <si>
    <t xml:space="preserve">Ice cream van that is daily but not on rainy days </t>
  </si>
  <si>
    <t xml:space="preserve">For people that Don't go to secondary schools
</t>
  </si>
  <si>
    <t>Car park locked except for specific occasions ;Restricted opening times;Nothing to do there;Lacks heating;Poor Facilities;</t>
  </si>
  <si>
    <t xml:space="preserve">I would invest the money on improving the Bradstone, before improving paths and cycle routes.  As a dog owner, I walk everyday on the footpaths and feel they are adequate. </t>
  </si>
  <si>
    <t>I can’t remember</t>
  </si>
  <si>
    <t>My mum doesn’t take me;</t>
  </si>
  <si>
    <t xml:space="preserve">It’s too crowded at the shop leading to some people not going there
</t>
  </si>
  <si>
    <t>I’m not coming there;</t>
  </si>
  <si>
    <t>Anywhere</t>
  </si>
  <si>
    <t xml:space="preserve">Big Slides </t>
  </si>
  <si>
    <t xml:space="preserve">Art &amp; crafts clubs &amp; horse stables for horses 
</t>
  </si>
  <si>
    <t>NO!</t>
  </si>
  <si>
    <t>Would really love the lake but not as a substitute for something else</t>
  </si>
  <si>
    <t>Arcade- DEFINATELY</t>
  </si>
  <si>
    <t>Enter your answer</t>
  </si>
  <si>
    <t xml:space="preserve">Swan lane ly, sn6 6rd, </t>
  </si>
  <si>
    <t xml:space="preserve">Sometimes </t>
  </si>
  <si>
    <t>Because I love somewhere else;</t>
  </si>
  <si>
    <t>Drive;Cycle;</t>
  </si>
  <si>
    <t>A cross the middle but 2 separate things</t>
  </si>
  <si>
    <t>Upper Minety</t>
  </si>
  <si>
    <t xml:space="preserve">Outdoor kitchen would be good because people like a quiet space and the sensory garden would be good for that too. And it would be nice to have s9mewhere that includes water activities. </t>
  </si>
  <si>
    <t xml:space="preserve">I’d love a pump track/dirt jumps for 
teenage  people as I am one of many children who go to Bradstone frequently to near the netball courts where we have built one mountain bike jump but it requires effort from the entire group to build more .In addition ,we are not experienced jump builders and it would mean the world to me and my friends to have a big pump track or dirt jumps  to have fun on.
</t>
  </si>
  <si>
    <t>To build big dirt jumps for mountain biking and fun with friends.</t>
  </si>
  <si>
    <t>To try and keep paths for walkers open as they (the walkers) don’t like us building the jumps.</t>
  </si>
  <si>
    <t xml:space="preserve">Clean bathrooms and playgrounds
</t>
  </si>
  <si>
    <t>Southcerney</t>
  </si>
  <si>
    <t>I’m a member of a school club;</t>
  </si>
  <si>
    <t>Live to far away and didn’t know it was there;</t>
  </si>
  <si>
    <t>I would drive but I don’t go there;</t>
  </si>
  <si>
    <t xml:space="preserve">I would love a library 
</t>
  </si>
  <si>
    <t>Maybe an outside swimming pool</t>
  </si>
  <si>
    <t>Nothing</t>
  </si>
  <si>
    <t>Restricted opening times;Nothing to do there;Car park locked except for specific occasions ;</t>
  </si>
  <si>
    <t xml:space="preserve">The cycle path could be near the path and then it could split into the pump track around the edge of the park and then rejoin it at the end to exit the park.You are missing table tennis tables, balls kit and a proper high standard cricket pitch because I will go there very day if you have these so please! A cafe for parents and carers to stay would be very good as well
</t>
  </si>
  <si>
    <t xml:space="preserve">The opening times of Bradstone park , when people come out of school it would be amazing if it is open to kids and the general public .
</t>
  </si>
  <si>
    <t xml:space="preserve">Bike jumps </t>
  </si>
  <si>
    <t>Cricket Club;Tennis Club;Football Club;</t>
  </si>
  <si>
    <t>Other;</t>
  </si>
  <si>
    <t xml:space="preserve">It would be quite nice to have a playground or outdoor gym facility for after AKJCC practice </t>
  </si>
  <si>
    <t>Cinema, small or big
Arcade - DEFINITELY 
Skate park, but big
Astro pitch-DEFINITELY
Pool table. I am a frequent pool player and would appreciate the opportunity to play pool with my friends and family. This would be great, thank you☺️</t>
  </si>
  <si>
    <t>No, sorry</t>
  </si>
  <si>
    <t>Cirencester</t>
  </si>
  <si>
    <t>Far away;</t>
  </si>
  <si>
    <t>WE ABSOLUTELY NEEED A PING PONG TABLE I LOVE IT</t>
  </si>
  <si>
    <t>Not rlly</t>
  </si>
  <si>
    <t>Drive;Walk;Cycle;</t>
  </si>
  <si>
    <t xml:space="preserve">Nice bathroom and playgrounds and stuff . 
</t>
  </si>
  <si>
    <t>No I am not entirely sure .</t>
  </si>
  <si>
    <t>Football Club;Netball;</t>
  </si>
  <si>
    <t>Poor Facilities;Nothing to do there; ;</t>
  </si>
  <si>
    <t>Astro pitch
Padel court ESSENTIAL 
New modern/ private toilets and changing rooms and showers 
Arcade</t>
  </si>
  <si>
    <t xml:space="preserve">Yeah. I love padel and football so these in my opinion would be a must have. I think a cinema and arcade are a great idea. A bbq space would be cool. Thanks </t>
  </si>
  <si>
    <t>Yeah the bathrooms are stinky so a refurbishment would be much appreciated. Thanks a lot.</t>
  </si>
  <si>
    <t>I am a pupil at the local school;</t>
  </si>
  <si>
    <t>Only at bonfire night or for parties</t>
  </si>
  <si>
    <t>Nothing to do there;Poor Facilities;Car park locked except for specific occasions ;</t>
  </si>
  <si>
    <t>If possible, having a pump track through the Thames path so that people could enjoy the natural world while cycling would be amazing.</t>
  </si>
  <si>
    <t>Maybe having a community garden with an online booking system may be really lovely. Also, a small book shop or library would encourage people to read more.</t>
  </si>
  <si>
    <t>Poor Facilities;Nothing to do there;Restricted opening times;Car park locked except for specific occasions ;Accessibility issues (eg door widths or inaccessible toilets for wheelchair or buggy users);Lacks heating;</t>
  </si>
  <si>
    <t xml:space="preserve">A path from the High road pavillion to the tennis courts would be good. The high road pavillion is also in need of major refurbishment and seems to be a general dumping ground. Accessible all weather paths at bradstone also. A communal bbq pitch sounds good in theory but I would be concerned about management and cleaning. The High road parking is not ideal and unsafe for pedestrians when football in on. Could we remove the hedgerows to create additional parking bays that run the length of the field. </t>
  </si>
  <si>
    <t xml:space="preserve">More traffic calming measures to reduce speeding in the village, in particular along the High road, Fridays Hams lane </t>
  </si>
  <si>
    <t>Car park locked except for specific occasions ;Nothing to do there;</t>
  </si>
  <si>
    <t>Especially love the outdoor kitchen idea, would be especially effective if combined with a nearby lake purchase. Otherwise I think it would work well at The High Road playing field, which is always beautifully maintained and very well used by families within the Ashton Keynes community.</t>
  </si>
  <si>
    <t>Lack of footpath from new build housing to main high road which lots of children use to walk to school</t>
  </si>
  <si>
    <t>Nothing to do there;Poor access;Poor Facilities;</t>
  </si>
  <si>
    <t xml:space="preserve">Cycle paths around or through the village that make it safer </t>
  </si>
  <si>
    <t xml:space="preserve">The Bradstone is at the edge of the village with poor access. Improving internal sports (TT &amp; badminton) and recreation facilities (kids soft play/ bar/ big screen) risk the viability of both the hall and the pub - both of which are in the heart of the village and need far less cash to maintain/improve. Why develop something new when we have great assets already? Your ambitions for the Bradstone will use all the CIL money and potentially hollow out the centre of the community. Also - the premise of the survey is biased. You are pushing the Bradstone as your priority and the majority of the questions focus on different options for it. That’s not genuine research - it’s inviting a skewed response.  </t>
  </si>
  <si>
    <t xml:space="preserve">Leigh </t>
  </si>
  <si>
    <t>Parent/guardian with a pushchair or pram;</t>
  </si>
  <si>
    <t>Not familiar with it;</t>
  </si>
  <si>
    <t>MAK's;</t>
  </si>
  <si>
    <t>Ad hoc</t>
  </si>
  <si>
    <t>For what ?;</t>
  </si>
  <si>
    <t>Impossible to exit village without going on dangerous roads.</t>
  </si>
  <si>
    <t>Heating for church</t>
  </si>
  <si>
    <t>Improvements to all the local footpaths and building them up higher as many become impassable in the winter, improve the surfaces for jogging / keep for/ walking.</t>
  </si>
  <si>
    <t>Improve the dirt track / gravel road to Bradstone as it badly potholed a metalled surface / concrete road would be much better and cut down on the constant dust thrown up</t>
  </si>
  <si>
    <t>Cafe in the shop.</t>
  </si>
  <si>
    <t>Path to existing tennis courts</t>
  </si>
  <si>
    <t>Hearing impairment;</t>
  </si>
  <si>
    <t>Nothing to do there;Poor Facilities;Lacks heating;</t>
  </si>
  <si>
    <t>Very interested in a padel court</t>
  </si>
  <si>
    <t xml:space="preserve">It would be interesting to see how cost effective it might be to take measures to prevent parking on grass verges without making them look worse or unattractive </t>
  </si>
  <si>
    <t>Footpaths need to be marked and maintained.
Likewise any cycle path, especially those along the Spine Road.  More foot / cycle paths connecting to local villages would be really good.</t>
  </si>
  <si>
    <t xml:space="preserve">The impact of gravel pits. </t>
  </si>
  <si>
    <t xml:space="preserve">I used to be part of the playing fields committee.  Part of PTA, playgroups , etc and used the Bradstone often.  It's a great space and could be so much more with investment </t>
  </si>
  <si>
    <t>Whilst I appreciate the Bradstone provides a useful facility for children’s sporting activities, I don’t see the need to extend it any further, as it is already over used creating excessive noise during the evening and at weekends. Traffic is a major problem already, especially on Guys Fawkes night and light pollution from the flood lights is unacceptable for local residents. ;</t>
  </si>
  <si>
    <t xml:space="preserve">Priority is to reduce the light pollution at the Bradstone, move the pitches as far away as possible from Rixon Gate so the residents are not disturbed, plant more trees and improve access for dog walkers with a seating area near the wooded area at the back. Money would be best spent improving the facilities at the High Road sports area, which is far more accessible for residents and safer for children. </t>
  </si>
  <si>
    <t xml:space="preserve">Traffic calming on the corner of Rixon Gate and on the road heading towards Happy Lands. </t>
  </si>
  <si>
    <t xml:space="preserve">Yes, please do not put forward ideas that will increase the usage of the Bradstone, as this will make it unbearable for local residents. </t>
  </si>
  <si>
    <t xml:space="preserve">A lake would allow for many fun group meet ups and would allow me to use my kayak. </t>
  </si>
  <si>
    <t xml:space="preserve">A pool maybe. Like the outdoor pool in Cirencester. And maybe one rugby pitch. In Bradstone. And an Arcade. </t>
  </si>
  <si>
    <t>Hearing impairment;Visual impairment;</t>
  </si>
  <si>
    <t>Cycle paths to safely cycle out of the village (to avoid cycling on Rixon Gate/ Fridays ham lane, Coxs Hill/Spine Road East &amp; B4696)</t>
  </si>
  <si>
    <t>Footpaths in parts of the village where there is significant traffic eg between the pub and Church Walk, Happy Land</t>
  </si>
  <si>
    <t xml:space="preserve">Would be concerned if all the money was invested in Bradstone. Happy for roof repair. Some of the other ideas sound lovely in theory but would want to be sure that a new cafe, pickleball etc would be used enough to make them viable otherwise it’s a waste of money that could be better used elsewhere. For example the MUGA barely gets used. </t>
  </si>
  <si>
    <t xml:space="preserve">Roadside paths on happy land, rixon gate and main road up to church. Stone path run on Thames path within village. </t>
  </si>
  <si>
    <t xml:space="preserve">Public EV charging in village hall carpark. Great revenue for parish council, convenient for residents who may not have access to charging to encourage uptake, good visitor convenience and encourages them to use the shop, pub, etc. </t>
  </si>
  <si>
    <t>Refurbish the climbing frame/fireman's pole in the toddler area</t>
  </si>
  <si>
    <t xml:space="preserve">Make the Bradstone area an all inclusive ground not dominated by the cricket club, with other events not having to play second fiddle to cricket events, </t>
  </si>
  <si>
    <t>I just don't ;</t>
  </si>
  <si>
    <t>I just said I never use it!;</t>
  </si>
  <si>
    <t xml:space="preserve">It would be good if it was possible to get to either the Spine Road cycle path or the bridle path off Fridays Ham Lane without having to cycle on Fridays Ham Lane. Existing footpaths round the village need maintenance- there is one which goes off Gosditch which is impassable.  </t>
  </si>
  <si>
    <t>Cycle path to connect village to Cerney Wick area (pub, lakes, jenny's kitchen, spine road facilities)</t>
  </si>
  <si>
    <t>Pétanque , community garden area, indoor arts or crafts space inside Bradstone pavilion</t>
  </si>
  <si>
    <t xml:space="preserve">Could the large Millennium pond be reinstated as it is no longer accessible as it is so overgrown. Picnic tables or park benches would encourage more use by the community </t>
  </si>
  <si>
    <t>Occasionaly</t>
  </si>
  <si>
    <t>NA</t>
  </si>
  <si>
    <t>Safety measures where the B4696 crosses the Thames</t>
  </si>
  <si>
    <t>Thought it was exclusive for clubs;</t>
  </si>
  <si>
    <t xml:space="preserve">Unsure though this does need planning </t>
  </si>
  <si>
    <t>Better facilities for small businesses such as co-working spaces i.e. like the Nook &amp; Huddle in Malmesbury or the Old School in Sherston.
How can we encourage more tourism to sustain the pub and village shop?</t>
  </si>
  <si>
    <t>Whilst recreation is important for the village across all cohorts, infrastructure needs to be diverse to include small business, entrepreneurialism, arborealism, agriculture and tourism opportunities too.</t>
  </si>
  <si>
    <t>No no</t>
  </si>
  <si>
    <t>Rarely</t>
  </si>
  <si>
    <t>I am in no sporting clubs ;</t>
  </si>
  <si>
    <t xml:space="preserve">I think a lake that the village could enjoy and actually swim in would be brilliant . Ashton Keynes is surrounded by lakes , most privately or commerically owned that can’t really be enjoyed or used by local people. </t>
  </si>
  <si>
    <t xml:space="preserve">Some sort of  youth shelter near the MUGA to encourage use . An allotment area maybe </t>
  </si>
  <si>
    <t>School;</t>
  </si>
  <si>
    <t>I would like an Astroturf football pitch because we can go there all the time and play football because I’m really into football. It’s my dream to become a good big footballer.</t>
  </si>
  <si>
    <t>Also, I would like some toilets so if you’re playing a game, then you don’t need to go far for the toilet up the high road park.</t>
  </si>
  <si>
    <t>Not a facility that I currently need. ;</t>
  </si>
  <si>
    <t>I don’t travel to the clubhouse. ;</t>
  </si>
  <si>
    <t xml:space="preserve">Infrastructure can be funded in a variety of ways when the need arises. I believe it is more strategically important for land to first be secured for the local community so that development cannot continue unabated. Once undeveloped land has been developed then it’s virtually impossible to get it back. Pressure to develop land will only ever increase, so undeveloped land must be the priority for protection so that it can be enjoyed by everyone for leisure and biodiversity long into the future. Everything else should come after. Sites such as the Bradstone lake, the fields around Happy Land/Kent End, and the new quarry once it’s restored, should be earmarked for public benefit if they can be purchased. We will soon be getting an enormous holiday home development and anaerobic digestor in the parish when neither bring any benefits to locals. We need to stop developments that don’t provide those benefits. </t>
  </si>
  <si>
    <t>Only when there is a function</t>
  </si>
  <si>
    <t>A dog shower at bradstone. Many people have dogs and good to shower them off especially if they’ve been in the lake. Either a basic pump or something fancy like at circencester park.</t>
  </si>
  <si>
    <t>Craft club;</t>
  </si>
  <si>
    <t xml:space="preserve">Pavements or similar to make walking in village safer </t>
  </si>
  <si>
    <t>Is there a pavement all the way from the new houses into the village because that is needed?</t>
  </si>
  <si>
    <t>Is there an obligation to link the new development into the village and that this fund needs to cover that?</t>
  </si>
  <si>
    <t>Ensuring the pub can be maintained successfully alongside anything new at bradstone</t>
  </si>
  <si>
    <t>Running group, choir, fitness group;</t>
  </si>
  <si>
    <t>A skate park would be greatly loved by the kids</t>
  </si>
  <si>
    <t>Restricted opening times;Poor Facilities;Nothing to do there;</t>
  </si>
  <si>
    <t xml:space="preserve">Maintenance on various footpaths (e.g. where Thames Path is crumbling into river and adding other railing on one of the bridges)
</t>
  </si>
  <si>
    <t>Street lamps and adding verges over the gaps (e.g. Rixon Gate)</t>
  </si>
  <si>
    <t>WI, Indoor bowls, book club. Ball sports are not the only clubs!;</t>
  </si>
  <si>
    <t>I don’t play football or cricket so no reason to use it;</t>
  </si>
  <si>
    <t xml:space="preserve">The village hall car park urgently needs work. The playgrounds for smaller children at both the Lotts and the high road could be significantly improved. Outdoor table tennis tables in the high road and at Bradstone and a pétanque pitch at one might encourage different users. </t>
  </si>
  <si>
    <t>A foot path on the high Road. Traffic calming measures on the High Road. New heating system for the church</t>
  </si>
  <si>
    <t xml:space="preserve">The questionnaire seems unduly skewed towards Bradstone which I suspect is off more benefit to footballers and cricketers outside the village than residents I suspect. </t>
  </si>
  <si>
    <t>Craft club. Ashton Green Project. Rural cinema. ;</t>
  </si>
  <si>
    <t xml:space="preserve">BBQ area in the high road playing field </t>
  </si>
  <si>
    <t xml:space="preserve">Maybe more improvements to the village hall, maybe a cafe there as it’s in a central location in the village. </t>
  </si>
  <si>
    <t>Nothing to do there;Restricted opening times;Poor Facilities;Unclear how to access the space. Pretty depressing inside;</t>
  </si>
  <si>
    <t>Install footpaths where currently there aren’t any on Rixon Gate and High Road (where there is most traffic)</t>
  </si>
  <si>
    <t>Only that I hope the CIL money can also go towards the running and maintenance of any new facilities</t>
  </si>
  <si>
    <t xml:space="preserve">Great to have been invited to participate in this survey as we were never sent the first one in 2024. </t>
  </si>
  <si>
    <t xml:space="preserve">Memory  bench  for  real  villages  who have  passed away  </t>
  </si>
  <si>
    <t>Badminton ;</t>
  </si>
  <si>
    <t>I don’t play communal sports or attend fireworks displays ;</t>
  </si>
  <si>
    <t xml:space="preserve">Could it be used to purchase and renovate the pub as it’s structurally not being looked after correctly, it creates regular long term jobs and encourages visitors to the area rather than thé bradstone sports ground. </t>
  </si>
  <si>
    <t xml:space="preserve">It seems a shame everything is focussed on children’s sports rather than wider developments that would benefit more people in the village. </t>
  </si>
  <si>
    <t xml:space="preserve">Only use if attending an event </t>
  </si>
  <si>
    <t>Poor Facilities;Nothing to do there;Restricted opening times;Car park locked except for specific occasions ;Only use it for events arranged by others ;</t>
  </si>
  <si>
    <t xml:space="preserve">Outdoor kitchen/Bbq area as part of Bradstone development if it proceeds </t>
  </si>
  <si>
    <t xml:space="preserve">I think it would be better if a professional project manager with relevant construction expertise identified tradespeople to complete specific tasks rather than just select a company to complete the whole project. I say this because it seems to me that the sums spent on Village Hall refurbishment and maintenance projects were excessive for the work completed and my perception is that they were awarded to single contractors. I also believe there is such expertise in the village. </t>
  </si>
  <si>
    <t>Hired once for a party, lived here 26 years!</t>
  </si>
  <si>
    <t>Poor Facilities;Very tired, needs a complete refurb. ;</t>
  </si>
  <si>
    <t xml:space="preserve">It’s obvious why footpaths need maintaining but surely this is budgeted for already and separate from this pot of money? Play equipment needs general
maintenance too so maybe this is also budgeted for elsewhere too? </t>
  </si>
  <si>
    <t xml:space="preserve">Please feed back the survey findings as it would be good to know what the outcome is and going forward what your plans are. </t>
  </si>
  <si>
    <t xml:space="preserve">Improve mobile network to provide better communication within the village and externally </t>
  </si>
  <si>
    <t>Poor mobile network</t>
  </si>
  <si>
    <t xml:space="preserve">* Play equipment at both the Lotts and the Playing field has been condemned ( and some removed) but it hasn’t been replaced and this is very disappointing. The equipment at the Lotts is for very young children now - nothing exciting or adventurous for 5 year  old upwards 
* The village shop could be extended as it it not big enough and it would be great to have a couple of tables for coffee and chat 
* The Village Hall is the hub of our village and it is crucial that it continues to be maintained 
 </t>
  </si>
  <si>
    <t xml:space="preserve">The village pub is a village asset  and if it ever got into difficulties I think the village should buy it </t>
  </si>
  <si>
    <t xml:space="preserve">The Parish Council needs to be transparent .
The results of this survey need to be published for everyone to see </t>
  </si>
  <si>
    <t>Didn't know that I could ;</t>
  </si>
  <si>
    <t xml:space="preserve">Anything you want </t>
  </si>
  <si>
    <t xml:space="preserve">Green house for medicine </t>
  </si>
  <si>
    <t xml:space="preserve">Water way/trench safety rails </t>
  </si>
  <si>
    <t xml:space="preserve">- Footpaths: keep them as natural as possible, but maintenance is key. Emptying of dog poop bins for example, removing bramble and managing flooding. So many lovely walks around the village used regularly by many, but sometimes not passable. 
- Cyclepaths: a slight widening of Rixon gate and a better maintenance of verges so bikes can go in and out of the village safely.
- Lotts playground: lovely little breathing space for younger kids. Gates need to spring shut to keep them closed and keep dogs away.
- Car parking improvement at High Rd: Just resurfacing and tidying up. No concrete please. 
- Buying additional land / lake : anything to keep people active and outdoors is a good thing imo.
</t>
  </si>
  <si>
    <t xml:space="preserve">Not sure about the involvement of the Parish Council in the running of the pub, but it could do with some improvement / suggestions, for example a full garden refurbishment and a rethink of how to use their extra facilities ie outbuilding and car park. Wondering if a sports bar, cafe, toddler club could be part of what our pub could offer and along this, feeling slightly worried about how these activities / facilities being run elsewhere might impact its running. </t>
  </si>
  <si>
    <t>See above. Also I would like to think that our unique surrounding nature is at the forefront of all decisions. Keeping a balance between the village needs and our basic human need for a natural environment to keep all ages happy and healthy is essential. :)</t>
  </si>
  <si>
    <t>Tennis Club;Running group;</t>
  </si>
  <si>
    <t xml:space="preserve">The high road parking for the football has become dangerous on a Saturday.
Pavement up past the pub to Church Walk would make it a lot safer
 </t>
  </si>
  <si>
    <t>I don't play cricket or football.  I don't have children. ;</t>
  </si>
  <si>
    <t>I don't go there. But I would drive as it's at the far end of the village.;</t>
  </si>
  <si>
    <t xml:space="preserve">Why hasn't the gym equipment been installed? </t>
  </si>
  <si>
    <t xml:space="preserve">Improve the hall car park. Better lighting around the village. 
Install air source heat pumps in the village hall.
A footpath from Kingswater to the village.
</t>
  </si>
  <si>
    <t xml:space="preserve">The owners of the Bradstone pavilion should apply for a grant to improve the changing room facilities and to replace the roof. If they are so keen to benefit from the CIL funding, they should apply for grant funding first from outside bodies. The recent renovation of the hall toilets was part funded by grants.
The Bradstone is not central in the village and I  cannot see a café would be successful.  If there was a proposal to move the village shop there, do you think it would be a good position?
There's already a successful weekly coffee morning in the village. Fentons in Sth Cerney (a village twice the size?) has a café,  but the community centre has a range of rooms/facilities and therefore different users. The Bradstone doesn't have this.
Renovation of the Bradstone benefits a minority of people, especially if the plan is not to hire it out. 
The whole area around the Bradstone pavilion is a mess. There was a skate ramp there when I was last there. Why wasn't this installed? </t>
  </si>
  <si>
    <t>Siren Sisters , WI;</t>
  </si>
  <si>
    <t>I don’t go to the sporting events currently there ;</t>
  </si>
  <si>
    <t>Mini climbing frames</t>
  </si>
  <si>
    <t xml:space="preserve">I don’t know costings on purchasing/storing a Marquee but might be worth looking in to </t>
  </si>
  <si>
    <t>Only moved to the village 6 weeks ago;</t>
  </si>
  <si>
    <t>I have only walked past not used;</t>
  </si>
  <si>
    <t>Well I would really like a Padel court, at the moment I travel to Wootton Bassett 3 times a week to play, so a court I could walk to would be great . It’s a really fast growing sport for all ages and really addictive !!! 
A cafe would be great as the walk to Jennies feels a little isolated for me and not visited by local people necessarily.</t>
  </si>
  <si>
    <t>No I’m new to the village but anything that helps a cohesive community would be great .</t>
  </si>
  <si>
    <t>Just moved into AK;</t>
  </si>
  <si>
    <t xml:space="preserve">Just moved into AK and I’m keen to see improvements for the current amenities </t>
  </si>
  <si>
    <t>Improved footpaths on Main Road</t>
  </si>
  <si>
    <t>Nothing for me, I am not a sportsman.;</t>
  </si>
  <si>
    <t>This might fall under the Highways jurisdiction, but the edges of roads along Rixon Gate to Happy Lands and the High Road could be improved and ideally the muddy strip of verge running from Church Walk to the White Hart would benefit from proper paving.</t>
  </si>
  <si>
    <t>This might fall under the jurisdiction of another body, but the Thames Path running through the village needs a lot of improvement.  Also, the stream running along Happy Lands and Rixon Gate are congested with vegetation and rubbish.</t>
  </si>
  <si>
    <t>If Bradstone's playing fields and building are upgraded to provide more and better facilities, how will the momentum of these being used be continued for the years ahead?</t>
  </si>
  <si>
    <t>Non-binary</t>
  </si>
  <si>
    <t>Car park locked except for specific occasions ;</t>
  </si>
  <si>
    <t>1st Ashton Keynes Scouts;</t>
  </si>
  <si>
    <t>Outdoor fitness equipment (eg pull up bars) - trim trail similar to the one recently installed in Swindon at the King Richard play park, Blunsdon St Andrew.</t>
  </si>
  <si>
    <t>1) would be good to consult the scouts/cubs; 2) small workshop that could be used by school, scouts and a community repair cafe; 3) Men’s Shed - see UK Men’s Shed Association, 4) Archery/air rifle butts (again maybe of interest to Scouts); 5) sensory space and activities for children with autism; 6) community radio station; 7) site for the soon to be world famous Ashton Keynes lifting stones.</t>
  </si>
  <si>
    <t>Activities e.g. cycling, sports, gardening need facilities, but also groups to encourage full use (“build it and they will come” tends not to work). Flexibility also important ie use changes over time so space and facilities need to be adaptable.</t>
  </si>
  <si>
    <t>Tennis Club;Millennium Green ;</t>
  </si>
  <si>
    <t>Buy grass verges to create as many tarmac pavements as possible for school children to walk home. Walking on current grass verges is avoided because they are muddy so children walk in the road. Very dangerous.
Also provide car parking for High Road playing field by using some of the playing field to increase car park.</t>
  </si>
  <si>
    <t>Make MUGA in to a Skateboard park giving somewhere for teenagers to go.</t>
  </si>
  <si>
    <t>If providing a cafe at Bradstone, problems might arise about staffing. Golf clubs/pubs all currently have problems getting staff.</t>
  </si>
  <si>
    <t>occasionally</t>
  </si>
  <si>
    <t>I would use it when events are organised ;</t>
  </si>
  <si>
    <t>Floodlights at Bradstone for evening events. Smarter venue for "special" village occasions. Festivals, weddings, etc.</t>
  </si>
  <si>
    <t>Maintained/improved play equipment at the High Road and the Lotts rather than a third site at the Bradstone.
Footpath/Cycle path off road at Friday Hams Lane.</t>
  </si>
  <si>
    <t>A successful Village Shop is essential for AK.</t>
  </si>
  <si>
    <t>Fill in the missing pavements around the village and along B road by the church.</t>
  </si>
  <si>
    <t>Encourage better bus link to a station</t>
  </si>
  <si>
    <t xml:space="preserve">Don't try and compete with pub, shop, village hall and existing Jennie's cafe </t>
  </si>
  <si>
    <t>Only recently moved here. ;</t>
  </si>
  <si>
    <t>N/A;</t>
  </si>
  <si>
    <t>Tennis Club;Big Brunch Band;</t>
  </si>
  <si>
    <t>A cycle path around one of the local lakes.
More children's play equipment at both The Lotts and High Road - both areas North and south.
Improve the very dangerous footpath crossing on the Thames Path at its junction with the B4696</t>
  </si>
  <si>
    <t>A pavement from the pub, north along High Rd to the Thames Path opposite The Long House.</t>
  </si>
  <si>
    <t>Proper waste provision at the playground areas (often overflowing or non existent)</t>
  </si>
  <si>
    <t>Big Brunch Band ;</t>
  </si>
  <si>
    <t>No reason to go there;</t>
  </si>
  <si>
    <t xml:space="preserve">There may be sufficient funds to work with e Winterbourne Monktonowned various funding organisations to set up the White Hart as a village owned pub. Please talk to the Winterbourne Monkton people who run on this basis.
</t>
  </si>
  <si>
    <t xml:space="preserve">Both play parks in the village have seen updates in the past but I feel more could be done. The lotts for example has quite a few items that are out of order or been removed </t>
  </si>
  <si>
    <t xml:space="preserve">Lots play park in particular is in need of updating. </t>
  </si>
  <si>
    <t>Nothing to do there;Restricted opening times;Always looks really shabby;</t>
  </si>
  <si>
    <t xml:space="preserve">The only thing I feel is urgent is the parking facility at High Road playing field when there is football on a Sunday the road becomes dangerous and hazardous </t>
  </si>
  <si>
    <t>I feel that the Bradstone idea is great and would.possinly generate more money with a cafe as many people walk the Thames path and would I am sure use it.. Also could the hall etc be hired out as a venue for parties as the parking there is much better than the village hall.</t>
  </si>
  <si>
    <t>Limited mobility (eg use of a chair or walker, difficulty with stairs);</t>
  </si>
  <si>
    <t>Sports etc do not interest me;</t>
  </si>
  <si>
    <t>Designated pathway from Wheatleys farm to the village</t>
  </si>
  <si>
    <t>Flower containers in village similar to Cricklade</t>
  </si>
  <si>
    <t>Nothing concerns me;</t>
  </si>
  <si>
    <t>Walk;On a dog walk;</t>
  </si>
  <si>
    <t>Gravel footpaths for dog walkers would be helpful so they may be used all year</t>
  </si>
  <si>
    <t>Prefer not to say</t>
  </si>
  <si>
    <t>Poor Facilities;Nothing to do there;Car park locked except for specific occasions ;</t>
  </si>
  <si>
    <t xml:space="preserve">Book exchange at café </t>
  </si>
  <si>
    <t>Upgrade to stiles on footpaths replacing existing wooden ones for metal swing gates. The existing arrangement does not allow older folk to climb the wooden stiles safely thus negating footpath facilities</t>
  </si>
  <si>
    <t>Book club, WI;</t>
  </si>
  <si>
    <t>If bradstone utilised more. Safe access from the village in terms of footpaths/ cycle paths is important. And to school.</t>
  </si>
  <si>
    <t>Library/ book sharing/ swap space for all ages.</t>
  </si>
  <si>
    <t>How to stop motorist using AK as a short cut. Speed control measures; village entrance signage, speed bumps, road narrowing with give way.</t>
  </si>
  <si>
    <t>Don’t travel to it at all much;</t>
  </si>
  <si>
    <t>wI craft club;</t>
  </si>
  <si>
    <t>Don’t know about it;</t>
  </si>
  <si>
    <t xml:space="preserve">A sidewalk between Gosditch and the derry
</t>
  </si>
  <si>
    <t>Paths along fridays ham to the village and sorting road edges there - essential work</t>
  </si>
  <si>
    <t xml:space="preserve">Put on classes during the day and evening such as Pilates, yoga, keep it. These classes are definitely missing for those that can’t travel outside of the village </t>
  </si>
  <si>
    <t>Poor pathways, potholes, parking on the high road especially when football matches are on</t>
  </si>
  <si>
    <t>Don’t do any the activities on offer there ;</t>
  </si>
  <si>
    <t>Don’t use it but I would walk;</t>
  </si>
  <si>
    <t xml:space="preserve">The survey would be better if the categories were slightly different. There are a number of options which would be of no use to me but I can see they would be good for others so I have put maybe because I don’t want my views to count against what would be useful for others </t>
  </si>
  <si>
    <t>No affiliation to a club operating from Bradstone and no children of school age anymore. Avoid village fireworks as it has got too big and crowded! No need to go in or hire it and wouldn’t know how to as not really promoted. Do feel there is potential to improve however / even just the basics of loos, changing rooms and kitchen / decor. Not convinced it’s wise to create a hub which will potentially take business / traffic away from the village shop, hall (already struggling with bookings) and pub. ;</t>
  </si>
  <si>
    <t xml:space="preserve">Footpaths are already plentiful in and around the village - we are very lucky in this respect and don’t need more - but maintenance can sometimes be a bit hit and miss particularly during the wet season meaning some stretches are impassable (ie cut through near Waterhay becomes a quagmire and route further on towards Waterhay car park and back towards Cleveland completely waterlogged - though there is obviously a clue in the name!). Thought this was the responsibility of the various landowners but if anything could be done to improve that would be good.  
High Road Building - facilities definitely need a revamp and clean up - really busy esp. during football season and for those playing tennis, families visiting the park to play. Nothing grand needed but decent basics would be great.  
Feel The Lotts playground has been a bit neglected and could be a bit of a hidden gem for younger families if given a bit of a makeover. 
Car parking generally is a nightmare through the village esp. of course at school times, So many more families not walking or biking to school as we did but driving in from elsewhere, parking on and ruining verges and all driving far too fast. Have had my wing mirror broken by parent on way to school along Fridays Ham Lane. They don’t slow down or wait. It gets incredibly blocked all along the High Road. People don’t want to walk any further than necessary but if options could be improved this may help and would be extremely welcome ( the only useful reason in securing an appropriate plot of land perhaps? Though not sure where?!) 
Feels like there is an accident waiting to happen. Speed is a big concern. Can there be additional school signs as on Broadway Lane in South Cerney? Or “20mph is Plenty”?, flashing speed signs at certain times of day?, white gate like entrance signs “You are now entering Ashton Keynes” aimed per South Cerney on Fridays Ham Lane, B4696 and High Road? Increasing speeds a real worry when potholes abound and esp. when roads closed and we are used as a cut through.  Trying to attempt to cross B4696 to follow the Thames path is precarious at the best of times. Appreciate this may not be doable within CIL fund parameters but need something to change in this respect. 
</t>
  </si>
  <si>
    <t xml:space="preserve">If you want to do stuff at Bradstone please tidy up / sort housing for the machinery, other equipment etc. which now seems to spill out all around the back of the pavilion and on to the main ground which looks a mess. Thank goodness that rusty and broken old ramp eventually went. Broken noticeboard on end of building also looks rubbish. 
Probably not something that can be done with CIL money but improving / tidying the village road signs would be good - bent, rusty - need a spruce up. Add “Please take your litter home” signs along Fridays Ham Lane. People on the cut through taking liberties and just chuck rubbish out of their cars. Disappointing. 
Ensure the only Grade II listed building in the village - the church is watertight and conserved for generations to come - it needs a new boiler and windows and roof repaired. 
Ensure the village shop, hall and pub are encouraged to thrive. 
Village Hall Pre School outside area could do with a spruce up. There was always an idea to try to move this up to the main school site…? </t>
  </si>
  <si>
    <t>Very easy to spend money but need to really consider the ongoing logistics and maintenance if you go down the route of completely reinventing Bradstone and running a cafe / bar there … needs to be thought about as a business in that case with management committee in place, staffing costs and all that goes with that. Could be style over substance. Who is going to regularly use this? It can be busy during the day once or twice a week for cricket and football and when the cycling clubs meet for their races plus the pavilion is used a bit on the odd evening for rehearsals / meetings but dog walking in and around there almost daily you might see 5 other people there max and barely anyone using the muga! Is that really going to suddenly change and if it did, won’t that be to the detriment of our shop, hall and pub who are all trying to keep themselves going? 
There are a lot of families in the village but there are a lot more living further afield now and as we discovered at the Xmas Tree Festival they don’t want to necessarily come back into the village at weekends as that’s when they do other stuff. Security is also a real consideration. Suggest much better to enhance what we already have in place to provide wider benefits for a greater number of people than put all eggs in one basket at Bradstone in the hope that the people will come. They don’t come to the muga now!</t>
  </si>
  <si>
    <t>Women’s Institute;</t>
  </si>
  <si>
    <t>Would rather money be spent mainly on one project ie Bradstone pavilion and do it well, rather than bits here and there and not a centrepiece.</t>
  </si>
  <si>
    <t xml:space="preserve">Bradstone pavilion could be a real community hub.
Concentrate on this, in my opinion </t>
  </si>
  <si>
    <t>I think anything extra will enhance the village and Bradstone field is a great location so to enhance it would be good</t>
  </si>
  <si>
    <t>Not central to the village;</t>
  </si>
  <si>
    <t xml:space="preserve">Would like to see the money spent in the ‘hub’ of the village (ie close to the High Road) for close access for all parishioners. On all the facilities in that ‘central area’ eg play parks , shop, village hall, BBQ area. The ideas for the Bradstone are nice but being on the edge of the village, won’t provide benefit for all. </t>
  </si>
  <si>
    <t>Would like the PC to consider the purchase of the White Hart pub and secure it as a village asset in the ‘hub of the village’</t>
  </si>
  <si>
    <t>Concern that the focus seems to be heavily pro the Bradstone, when this is a facility on the edge of the village, which even with investment would only benefit a small% of the population</t>
  </si>
  <si>
    <t xml:space="preserve">Improving the playarea on the high road with approved installations and modern robust equipment will attract people from outside of the village and assist with home grown. Sort the car parks out to maximise the space and reduce the traffic build up on the roads and green areas of both high road and Bradstones 
All weather activity pitch with 4G/ Astro turf…. See down Ampney as a great example </t>
  </si>
  <si>
    <t xml:space="preserve">Good access patches to and from the potential paddle court at Bradstones with lighting </t>
  </si>
  <si>
    <t xml:space="preserve">Tidy the mess up! Each building and surrounding area is a mess, let’s build a proper garage for the support equipment/ ancillaries that is both secure and pragmatic </t>
  </si>
  <si>
    <t>I would probably look to discourage using ham lane as a rat run and slow down traffic from the triangle junction to the last turn in the village that leads to the new houses. Particularly the tipper lorry’s , I’m amazed a child hasn’t been seriously injured or worse on that stretch of road. Boring use of money but might save a life.</t>
  </si>
  <si>
    <t>Meetings only 5xyear?</t>
  </si>
  <si>
    <t>No functions I’m interested in attending;</t>
  </si>
  <si>
    <t>A cafe in the centre of the village for the community, both young and old, would be much appreciated. The High Road is the most obvious choice as there are recreational facilities already on site but if the shop could be expanded into the village hall to include a small cafe then this could be a facility that is frequented regularly and would become a positive village asset.</t>
  </si>
  <si>
    <t>If we bought a small plot of available land in the village we could have allotments that as a village we had previously.
A secure field for dogs, of which there are numerous in this village, would be incredible although expensive!</t>
  </si>
  <si>
    <t xml:space="preserve">Varies significantly- has been weekly, has been quarterly </t>
  </si>
  <si>
    <t>Poor Facilities;I don’t think of it as a destination in itself. It’s a place I go when I need to do something there or something is organised there;</t>
  </si>
  <si>
    <t xml:space="preserve">Safe footpath around the corner of the high road to the 30mph sign (end of the houses). Cycle path and/or footpath connecting Spine Road junction to the village - that section at North End from the turnoff to the village up to Spine Rd junction is horrible for walkers and cyclists and there isn’t a nearby alternative </t>
  </si>
  <si>
    <t xml:space="preserve">Might be impossible because it’s a freehold and private business but for me retaining the pub as a village asset is crucial. Could some money be used for small improvements in the pub eg refurbish toilets, install wood burning stove? </t>
  </si>
  <si>
    <t>As above using the money to set up a community asset which competes with the pub (eg permanent Bradstone sports bar) would be bad.</t>
  </si>
  <si>
    <t xml:space="preserve">Thinking forward to purchase lake 82 and adjoining land will prevent future development and expand the social and wellbeing relaxing areas for the whole community
We are being surrounded by more and more developments </t>
  </si>
  <si>
    <t xml:space="preserve">Speed monitoring equipment and a safe pedestrian path along Rixon Gate
The current road is very unsafe and with increasing traffic it will only be a short time before we have a fatal accident </t>
  </si>
  <si>
    <t>Road speeds and footpaths are not adequate 
The car park at the Bradstone field is a dust bowl for most of the year, as a resident close by we witness people driving in a daft speeds kicking up a dust plume.</t>
  </si>
  <si>
    <t>Footpaths to get there especially in the dark;</t>
  </si>
  <si>
    <t xml:space="preserve">We do a lot for children but would rather see investment in areas that help older as well as younger people such as footpaths to safely get around the village and use what we have available </t>
  </si>
  <si>
    <t xml:space="preserve">Nicer signage and improve village identity around the village, including North End which often feels separated from the village.  Nice benches for people to sit and enjoy the village. Not everything needs to be at Bradstone end of village. Improve accessibility of some footpaths. Scissor gates are not helpful and overgrown footpaths are also dangerous </t>
  </si>
  <si>
    <t xml:space="preserve">Accessibility if poor. Lack of footpaths and verges are getting dangerous due to vehicles driving over them and speeds.  Parking through out the village on the roads is getting ridiculous.  </t>
  </si>
  <si>
    <t xml:space="preserve">Car parking along high road is really bad during football games and drop off/pick up from school which can make it really difficult to pass through during these times. This is why I agreed with buying land if it becomes available for overflow during these times to prevent the road blocking up. 
I think the village could benefit from some more footpaths along the roads to improve pedestrian safety when out walking/running </t>
  </si>
  <si>
    <t xml:space="preserve">WiFi/signal mast in the village </t>
  </si>
  <si>
    <t>Link Helpline, Newsletter distribution.;</t>
  </si>
  <si>
    <t>Footpaths needed along High Road, Rixon Gate to Four Acre Close, and Happy Land.</t>
  </si>
  <si>
    <t>Anything to stop traffic speeding past Four Acre Close.</t>
  </si>
  <si>
    <t>See 16 above.</t>
  </si>
  <si>
    <t xml:space="preserve">Outer perimeter of Bradstone playing fields including the Millenium green area. Make the track as long as possible so it joins up with other cycle paths at the Waterhay. </t>
  </si>
  <si>
    <t xml:space="preserve">Could we also buy one pickleball net which could be used for hire in the village hall. The badminton court you use to play pickleball on is already market out in the hall. 
</t>
  </si>
  <si>
    <t>Use during cricket season;</t>
  </si>
  <si>
    <t>Cycle path for Happy Land so access to Bradstone is safe.</t>
  </si>
  <si>
    <t>Table tennis club;</t>
  </si>
  <si>
    <t xml:space="preserve">Footpath between Park Place and The Lotts is in bad condition. </t>
  </si>
  <si>
    <t>Benches around the Millennium Green and woods
Benches on playing field</t>
  </si>
  <si>
    <t xml:space="preserve">Bradstones is not central to the village and is not particularly safe for children to get to. 
Cannot see a cafe there will be viable. 
</t>
  </si>
  <si>
    <t>WI;</t>
  </si>
  <si>
    <t xml:space="preserve">Use the grounds for dog walking but not the building   Have hired it in the past for a party </t>
  </si>
  <si>
    <t>Not part of a club that uses the building ;</t>
  </si>
  <si>
    <t>This survey is designed to get people to say what they would like up at Bradstone   It pre supposes investment in Bradstone   I personally think a cafe for the village would be a good idea but not at Bradstone   It should be in the high road pavilion - where older folk can get to it more easily   The high road pavilion is at the centre of the village - Bradstone is on the outskirts. A sports bar would likely kill the pub as would facilities to watch sports matches there.</t>
  </si>
  <si>
    <t xml:space="preserve">Yes.  The thing that makes this village so attractive is the river  Some of the CIL monies should be used to clear it   I know it is a riparian responsibility to clear the river your property fronts but not everyone does and the parish council have shown themselves to be unwilling to ask riparian owners to clear their section and then follow through with action with Wiltshire   Any clearance could be a one off with the riparian owners told that and that it is their responsibility to keep it in the good position a clearance would achieve    This is also a flooding/safety issue and would not cost much </t>
  </si>
  <si>
    <t xml:space="preserve">Yes  The way this survey is completely biased towards the use of Bradstone </t>
  </si>
  <si>
    <t>Badminton;</t>
  </si>
  <si>
    <t>Like the idea of a sociable centre at Bradstone - cafe, bar, TV sports coverage. Also a pétanque court at Bradstone or, even better (no dogs), at the High Road playing field.</t>
  </si>
  <si>
    <t>Na</t>
  </si>
  <si>
    <t xml:space="preserve">Fully support re-development of Bradstone as a sports pavilion to become a focal point for sports and recreation in AK. It’s a lovely facility that is currently under utilised. Friday nights junior cricket in AK is a great example of how busy the club house could be, in the future. </t>
  </si>
  <si>
    <t>I am not affiliated to any clubs/groups;Table tennis village hall also skittles ;</t>
  </si>
  <si>
    <t>Better facilities in the village and the high road playground tennis courts and mini cafe there;</t>
  </si>
  <si>
    <t>We should focus on them high road play area as a community centre close to all villagers unlike Bradstone and the small building should be expanded to do much of what is proposed for Bradstone Eqbually focus on our central facilities such as the shop and the village hall. We should not waste CIL money on facilities at Bradstone which w ill not be used. Yes basic repairs and sporting facilities in the netball courts.</t>
  </si>
  <si>
    <t>The high point in the village is the river. This should be maintained to a high standard using as a first off Parish council funds to help and advise Riparian owners to subsequently maintain the condition. 
The impact of the quarry shows we should pr the villa from further proposals by buying local land areas . As the cost is limited to agricultural land price relatively large average is possible for a small outlay</t>
  </si>
  <si>
    <t>Yes I am concerned that a bias towards the Bradstone facility which is too remote for most villagers is presented here. Yes improve it but the bulk of the CIL spend should focus the central facilities such and appearance of Asht Keynes . S key safety issue not covered is the lack of footpaths from the park Okace junction with the High rd down to the Derry Happy land Bridge and then sling Happy Land. With recent A 419 diversions this has been a set problem.</t>
  </si>
  <si>
    <t>don’t play cricket in winter ;</t>
  </si>
  <si>
    <t xml:space="preserve">Permanent and obvious ‘dogs on lead’ signs at Bradstone. </t>
  </si>
  <si>
    <t>Cricket Club;Football Club;Tennis Club;Pickleball club;</t>
  </si>
  <si>
    <t>I go there all the time;</t>
  </si>
  <si>
    <t>Yes. Permanent prominent dogs on leads sign at bradstone.</t>
  </si>
  <si>
    <t>Put skatepark in it will make me active and people will use it all the time unlike the other stuff.</t>
  </si>
  <si>
    <t>Shortmat bowls;</t>
  </si>
  <si>
    <t>Poor Facilities;Restricted opening times;</t>
  </si>
  <si>
    <t>Improve existing footpaths by making the stiles more easily to climb over</t>
  </si>
  <si>
    <t xml:space="preserve">Help the church towards the heating system
Air source heat pumps for village hall
</t>
  </si>
  <si>
    <t xml:space="preserve">Only that  Brad stone is on the outskirts of the village, is it not a bit out of the way for a cafe?
Would the local cafes round about suffer and indeed the village shop
</t>
  </si>
  <si>
    <t>Not required;</t>
  </si>
  <si>
    <t>Upkeep and making safe of current RoW. Thames path crossing zone across busy b4696</t>
  </si>
  <si>
    <t>Create safe crossing zone on Thames `path b4696, measures to prevent parking on the same area to allow for visibility to safely cross.</t>
  </si>
  <si>
    <t>This is a community infrastructure fund that seems to only focus on Bradstone. The Village is still in the dark ages in reference to modern communications with limited phone and internet services. These aspects play as an important part of community life as fitness/ well being at only bradstone.</t>
  </si>
  <si>
    <t xml:space="preserve">Make the Bradstone clubhouse a more desirable place to go. Take a look at the Poulton Cricket Clubhouse for some ideas. </t>
  </si>
  <si>
    <t xml:space="preserve">Not specifically - however if the decision is made to improve the Bradstone Clubhouse facilities a clear focus of design &amp; scope is required. Otherwise the CIL money is likely to be piecemeal across the village. </t>
  </si>
  <si>
    <t>Any improvements should be for the benefit of the villagers as a priority. We do not want to encourage too many outside groups to just use the village facilities for their own specific purposes (ie. The current situation with the Bradstone facility for cycle events - which currently do not specifically benefit the village).</t>
  </si>
  <si>
    <t xml:space="preserve">Development of high road recreational facilities as this is used a lot over the weekends for kids football. </t>
  </si>
  <si>
    <t xml:space="preserve">Spending all the CIL on Bradstone when it’s not used, managed. Will there be a medium term plan?. Running a cafe onsite would be expensive, what’s your ROI. Example netball court. Complete waist of money. Too far out of AK. Perhaps better use in current facilities at playing field high road. More accessible for families - play equipment, tennis, kids football. </t>
  </si>
  <si>
    <t>Footpaths along high road, Happy Land and a safe path to the Bradstone</t>
  </si>
  <si>
    <t>Some sort of traffic calming or width restriction rather than notices that will stop lorrys coming through the village with barriers for emergency services. Access would still be available via other routes</t>
  </si>
  <si>
    <t>With  increased useage improved facilities for collecting waste</t>
  </si>
  <si>
    <t xml:space="preserve">Better waste can facilities. Better storage for ground keeping equipment 
</t>
  </si>
  <si>
    <t xml:space="preserve">Need to make better use of the hard surface area 
</t>
  </si>
  <si>
    <t xml:space="preserve">Planters for flower displays around the village. </t>
  </si>
  <si>
    <t xml:space="preserve">I live near Bradstone and I have concerns about it being used regularly for noisy evening events. </t>
  </si>
  <si>
    <t>Not interested in using it, even with better facilities;</t>
  </si>
  <si>
    <t>Look into flooding issues. How is the water supposed to flow thru and around surrounding areas. So many ditches are blocked by driveways and private landowners ( eg fishing lakes) have no idea as to there responsibilities.</t>
  </si>
  <si>
    <t>The footbridge over to Bradstone often has cars parked up to it ... it causes traffic chaos, and often means people have to enter the road to get past ... it's dangerous. It needs some no parking signs.
I'm not keen on lots of regular late night activity (eg a bar, football ) that encourage a lot of outside village participation. It should be focused on activities for villagers and not trying to make a profit by providing facilties for people far and wide.
Obviously Weddings, firework nights are not regular and therfore do not fall into my concern.</t>
  </si>
  <si>
    <t>More accessibility to the building at the bradstone and maybe even installing a sports bar would be absolutely exceptional, I’m 20 years old and have many friends in the village and we would all come down as much as week can. It gives the younger people and many adults a great chance to socialise more m.</t>
  </si>
  <si>
    <t>I am not affiliated to any clubs/groups;Whiskey club;</t>
  </si>
  <si>
    <t xml:space="preserve">Quarterly </t>
  </si>
  <si>
    <t>Poor Facilities;Nothing to do there;Facilities not appropriate for me needs;</t>
  </si>
  <si>
    <t>The Bradstone could provide a social working environment during the day for people who work from home. Charge £10/£15 for unlimited coffee and using wi-fi</t>
  </si>
  <si>
    <t>Somerford Keynes</t>
  </si>
  <si>
    <t>Tennis Club;Table tennis ;</t>
  </si>
  <si>
    <t xml:space="preserve">Path around the village that was accessible all year round
High Road toilets and changing facilities are high priority </t>
  </si>
  <si>
    <t>The concentration on Bradstone facilities is too great
This is based on the previous survey that only 40 responded to and most villagers had no knowledge of</t>
  </si>
  <si>
    <t>It would be good to lay a bike path along the main road.</t>
  </si>
  <si>
    <t>Over 50 table tennis club;</t>
  </si>
  <si>
    <t xml:space="preserve">A loop system for hearing aids in the village hall would be great.
</t>
  </si>
  <si>
    <t>I only use for specific events probably 2 or 3 times a year e.g. AGMs, tennis committee, ;</t>
  </si>
  <si>
    <t xml:space="preserve">If we are considering funding astro turf pitches for football and cricket nets, could the tennis club be considered for some help with resurfacing &amp; replacing fencing at the current courts. This desperately needs doing and the club is short around £20k to just get this work done. The club would also like to replace the tennis hut but doesn't have any funds for this. </t>
  </si>
  <si>
    <t xml:space="preserve">I think all the ideas for Bradstone are good but don't believe a cafe would get enough trade to be viable. I would be cautious about spending too much money on Bradstone when other village facilities need support. </t>
  </si>
  <si>
    <t>Nothing to do there;Access on foot along Rixon Gate is badly-lit and there is only one very short length of paved path. It's also close to a bend. I don't like walking along there after dark;Poor Facilities;</t>
  </si>
  <si>
    <t xml:space="preserve">All my "essential" ticks are things the whole village needs, not just those who are or might be interested in sports. I feel that money spent at the Bradstone could be as wasted as the money spent on the basket-ball court - unless safer pedestrian access is put in first. The Bradstone is potentially a great facility, in the wrong place. Footpaths - wherever people have to walk in the road now ie along High Road, Happy Land and Rixon Gate within the 30mph speed limit. The VH car-park is regularly flooded and subsides, it needs deeper work than just topping up with gravel. Shop extension - we have a successful shop which is cramped for space. The stage is barely used, the space under and to the side is either unused/is a dumping area or used by only 1 or 2 groups. The whole village would be served by extending the shop and maybe incorporating a cafe. This would also serve walkers. High Road car-parking - it's a nightmare navigating High Road at most times of day. Again, some improvements in parking would benefit us all, especially if paved footpaths were provided to save people walking in the road. </t>
  </si>
  <si>
    <t>AK has no comfortable, attractive meeting space for small groups, or quiet activities like yoga. The idea for outdoor yoga is a sort-of recognition of this, but in reality outdoor yoga would only be appealing on nice days in the summer. The function room at the pub could serve as a meeting room, but is dark and unattractive. Could a sub-lease of this room be taken by the PC and some of CIL money be spent on doing it up?  Have you thought about using the CIL money as "seedcorn" for getting grants eg for the roof or the toilets at Bradstone, thereby making the CIL money go further? The VH got grants for a lot of the work they did in the last 10 years, including raising nearly half of the cost of the floor from events in the hall itself. If you want to encourage people to use the Bradstone, try involving residents in raising money, so we take ownership of the results. Ideally I  would like to see the PC, the VH committee and shop and maybe the pub seen as whole-village facilities which can have an investment strategy which would benefit the village as well as walkers, visitors etc making any available money (including grants) go as far as possible.</t>
  </si>
  <si>
    <t xml:space="preserve">I am saddened by what seems to be the narrow focus of the group just on the Bradstone. The CIL money should be seen as a resource for the whole community, not spent on ideas some of which to me seem like pie-in-the-sky (eg outdoor table tennis, a prime target for graffiti, not to mention mould, moss, bird droppings etc). There is a road safety issue which faces all of us who walk around parts of the village every day. Things like footpaths where there are none should be addressed first. Anyway, surely the Sports Council are the first port of call for grants for installing new sports facilities? </t>
  </si>
  <si>
    <t xml:space="preserve">Footpath along from coxs hill/church walk to the high road. Cycle path not sure where but to Bradstones from the High Road/shop somehow. </t>
  </si>
  <si>
    <t xml:space="preserve">Outdoor gym equipment would be great to use free of charge to keep active for all ages. A lake would be amazing as I am an outdoor swimmer as I know others are in the village. </t>
  </si>
  <si>
    <t>Poor Facilities;Lacks heating;Car park locked except for specific occasions ;</t>
  </si>
  <si>
    <t>We need footpaths to connect the new development that used to be Wheatleys Farm to Piper's Rise (or somewhere similar) so that people have a safe way to get to and from the rest of the village; this will be particularly important once gravel extraction begins. Also, if we want a cafe, it should be done as an extension to the village shop (using the stage area of the village hall. Also, it's always struck me as strange that there are no toilets at the High Road playing fields; many of us don't live close enough to just nip home.</t>
  </si>
  <si>
    <t>Demolish the stage in the village hall at set it up as a cafe for all of the village to use.</t>
  </si>
  <si>
    <t>There seems to be a very strong emphasis on improving sports facilities, which excludes people like me who are unable to exercise.</t>
  </si>
  <si>
    <t>Have moved to area didn’t know about it ;</t>
  </si>
  <si>
    <t>Don’t use ;</t>
  </si>
  <si>
    <t xml:space="preserve">Cycle paths and footpaths around the lakes to be more substantial </t>
  </si>
  <si>
    <t xml:space="preserve">I feel that Bradstone is too remote from the village centre. We already have a pub, which needs supporting rather than competing with. Better to upgrade the playing field pavilion, which is used regularly by the junior football and look at other improvements like footpaths. </t>
  </si>
  <si>
    <t>Maybe offer a limited or fixed value matched funding scheme to other village clubs/groups to encourage them to raise money to improve facilities.</t>
  </si>
  <si>
    <t>We need the padel courts!</t>
  </si>
  <si>
    <t>Poor Facilities;Lacks heating;Nothing to do there;</t>
  </si>
  <si>
    <t xml:space="preserve">Lake would be good but hard to police. Sports bar would be good </t>
  </si>
  <si>
    <t>Revamp the pub</t>
  </si>
  <si>
    <t>Proper footpath along Happy Land and footpath all the way to Bradstone</t>
  </si>
  <si>
    <t>Concerned too much attention (and money!) focused on Bradstone. There are other sports facilities i.e. tennis club which needs to resurface and re-fence High Road courts. A bar facility at Bradstone might take custom away from The Pub.</t>
  </si>
  <si>
    <t>Use some of the money to fight future unpopular planning applications (eg landfill, holiday parks, etc.) and to lobby for basic infrastructure improvements (eg potholes, drainage)</t>
  </si>
  <si>
    <t>Is there a deadline for spending the money?  If not, then don’t rush to spend it on the Bradstone, and in particular don’t waste it on over spec design ( eg bifold doors are not the most economical option )</t>
  </si>
  <si>
    <t>High road playground has recently been redone but toilets etc could be useful.
Cycle paths would be nice but the roads aren't wide enough I don't think but it would be good to have options for the kids that currently cycle on the main roads in the dark without lights.</t>
  </si>
  <si>
    <t>A pumptrack for bikes in bradstone</t>
  </si>
  <si>
    <t>Pumptrack</t>
  </si>
  <si>
    <t>Make a pumptrack</t>
  </si>
  <si>
    <t>Accessibility issues (eg door widths or inaccessible toilets for wheelchair or buggy users);Nothing to do there;</t>
  </si>
  <si>
    <t xml:space="preserve">To install more dog waste bins, and have bags readily available. Ensure that emptying the bins at the Bradstone entrance (via the bridge along the footpath) occurs more regularly. </t>
  </si>
  <si>
    <t>I have no reason to go there.;</t>
  </si>
  <si>
    <t>I would drive as it's not central;</t>
  </si>
  <si>
    <t>For the last 12 or so years the Parish Council has talked about getting gates for the village. Can some money be used for that? There are few activities for non-sporty men - could a Men's Shed or similar be set up? Why hasn't the gym equipment been installed? Can mirrors be placed a dangerous junctions, e.g. High Rd/ Back St? Improved lighting.</t>
  </si>
  <si>
    <t xml:space="preserve">The whole survey is skewed towards the development of the Bradstone. This will be great for the cricket and football, but won't benefit the rest of the community at all. A cafe is unlikely to be viable without other activities happening there like at Fentons in Sth Cerney.  The pub struggles to make a profit so a regular bar at the Bradstone would be detrimental to an established business and community asset.
AK festival takes place every three years and last time didn't use the Bradstone as marquee hire was so expensive.
Why doesn't the Parish Council apply for a grant to replace the roof and do up the toilets? 
The Village Hall serves the community much more than the Bradstone. How can the hall benefit from the funding? And what about the school? 
</t>
  </si>
  <si>
    <t xml:space="preserve">Footpaths made easier, clearer and stiles sorted. Stiles are broken, too high, covered in barbed wire. They are serious health &amp; safety issues, especially in the fields near rag mans lane, and the fields out towards the chancel in Leigh. </t>
  </si>
  <si>
    <t xml:space="preserve">Footpaths. Stiles unsafe. Road 60mph by the new houses maisey mews/heavens rise. This should be 30mph like the rest of the village as its built up houses. Also, the parking near rag mans lane is a dumping ground. Signage and cameras to prevent our village become a tip. River cleared. Bushes and trees maintained. House on high street with huge willow tree hanging over the path is unsightly. </t>
  </si>
  <si>
    <t>Church , village choir , creative group , WI , bellringer ;</t>
  </si>
  <si>
    <t xml:space="preserve">Village Festival - every 3 years </t>
  </si>
  <si>
    <t>Car park locked except for specific occasions ;Poor Facilities;Nothing to do there;Restricted opening times;</t>
  </si>
  <si>
    <t xml:space="preserve">Many elderly people have mentioned to me the Church Path Avenue( path up to the church from church walk )  is very difficult to navigate with sticks , frames and mobility scooters because it is such poor condition . It really needs a proper resurfacing not patching . 
The footpath (Thames path ) from church walk to the B road needs attention as narrow and often muddy &amp; slippy . 
I’m concerned about children walking from Back Street to school with the volume of traffic coming into the village at beginning and end of school times they have no path or protection as cars drive so fast. </t>
  </si>
  <si>
    <t xml:space="preserve">The church car park is in need of resurfacing . It gets very muddy at times for villagers visiting the graveyard &amp; funerals &amp; weddings 
Could we have more bird / bat boxes in the village eg Bradstone &amp; churchyard 
Repair verges &amp; signage for speed on the A4696 on entrance / exit village . 20 mile an hour in the village as people use the high road / happy land it as a rat run. 
Parking at school times management system ?
How exactly will the village engage / physically link with Kings Water - will there be a foot path / cycle path ?  </t>
  </si>
  <si>
    <t xml:space="preserve">Thankyou for the opportunity to raise other things . Felt the decisions being made around the CIL money previously not well communicated &amp; had no idea what was happening other than the odd rumour 
Please keep up the comms ! 
If a considerable amount of money is to be spent on the Bradstone please don’t forget the elderly in the CIL money spend . I think many would find it difficult to get to / access the Bradstone &amp; not feel if only sports etc not relevant to them . Make sure , if not there that they are thought about somewhere / how so they might benefit too. 
Let’s hope the money will provide the opportunity for a wider number of people to participate in village life &amp; take more of a lead on activities. 
Also what ever we gain from this we need to ensure we can maintain it in the future . Had that been taken into account ? 
</t>
  </si>
  <si>
    <t>Table tennis ;</t>
  </si>
  <si>
    <t>I don’t use it ;</t>
  </si>
  <si>
    <t>Footpath all along high rd</t>
  </si>
  <si>
    <t xml:space="preserve">As above </t>
  </si>
  <si>
    <t>Nothing to do there;Poor Facilities;No regular bar;</t>
  </si>
  <si>
    <t xml:space="preserve">Cycle path up Cox's hill to join the cycle path on spine road, to Kings Meadow development.. Or along Thames Path to Somerford Keynes - to enable SKeynes residents to cycle to school and enable more holiday makers from lower mill to access pub, shop etc facilities.
Footpath or curbing along high road between Church Walk and Gosditch - grassed edging being rapidly eroded by traffic and children have to walk to school on the </t>
  </si>
  <si>
    <t xml:space="preserve">Repairing river edges eg Church Walk. Removing silt from river which is filling up with silt behind Mill House.
20mph zone in village/traffic calming measures.
</t>
  </si>
  <si>
    <t>No, thanks for all your hard work on this!!</t>
  </si>
  <si>
    <t>Restricted opening times;Poor Facilities;</t>
  </si>
  <si>
    <t>Please consider a bike track for the kids to get outside !</t>
  </si>
  <si>
    <t>I have no need to use the facilities are they are mainly linked to the sports clubs using the grounds;</t>
  </si>
  <si>
    <t>Occasionally for parties/events</t>
  </si>
  <si>
    <t>The Bradstone is dated and unappealing as it stands;</t>
  </si>
  <si>
    <t>Of course the greater the facilities the village has the more attractive it is. The high road playpark was updated recently as was the lotts park. However rather than duplicating facilities, i think the money should be focussed on creating something new, so pickle ball and padel facilities appeal a lot. Having a clubhouse that is open an appealing to visit would also be great.
I also like the idea of providing facilities for older kids, but wonder how this would be managed to avoid vandalism/drug use.</t>
  </si>
  <si>
    <t xml:space="preserve">Events, gatherings and parties </t>
  </si>
  <si>
    <t>Scruffy and tired. Also distance from the village centre.;</t>
  </si>
  <si>
    <t>Important to concentrate on one (maybe 2) key impactful projects rather than spread the investment thinly and minimising the impact.</t>
  </si>
  <si>
    <t>Nothing to do there;Dark and unlit footpaths.;</t>
  </si>
  <si>
    <t>Only use the grounds for walking ;</t>
  </si>
  <si>
    <t>Somewhere off the road for a cyclepath. Pavements would be good in some areas, such as the northern and southern ends of the high road.</t>
  </si>
  <si>
    <t>This questionnaire seems a little loaded towards Bradstone and so this seems like a justification exercise.</t>
  </si>
  <si>
    <t>Choir and indoor bowls;</t>
  </si>
  <si>
    <t>not activities I am interested in;</t>
  </si>
  <si>
    <t>village hall car park permanent surface</t>
  </si>
  <si>
    <t>Bradstone is too far out of the village to be useful to local people</t>
  </si>
  <si>
    <t>I don't go to the clubhouse, but I do walk to the November fireworks display.;</t>
  </si>
  <si>
    <t>Pedestrian approach routes to Bradstone are very poor. Existing footpaths stop short of the grounds, there is no street lighting near the entrance, walking in the road is dangerous as the road is narrow, it can be quite busy and driver sight lines are not very good. There needs to be a footpath along High Road to link the football/playing grounds with the centre of the village. Extending it further south beyond the junction with The Derry/Happy Land to give residents of the new houses access to the centre of the village. There needs to be a footpath along the length of Happy Land to link High Road with The Meade and giving safe access to the post box in Happy Land. This path would also improve pedestrian access to Bradstone. There is no footpath along sections of Park Place and Fore Street linking eastern parts of the village to High Road/White Hart/shop/school buses.</t>
  </si>
  <si>
    <t>Providing better off-road car parking for parents bringing their children to High Road to catch the buses departing from Ellison's and taking children to school along Gosditch. Also, car parking outside the High Road playing fields is a hazard on a regular basis.</t>
  </si>
  <si>
    <t>Bradstone is not located very centrally to the village. Access to it is poor. Conversely, the centre of the village has a shop, the village hall and The White Hart pub. Improving the attractiveness of these amenities for both residents and walkers should be a priority. Better car parking to facilitate use of the shop/pub (or simply to reduce congestion in the area due to the 'school run'). A cafe would benefit the shop/village hall by attracting more people. The shop does a reasonable trade servicing walkers during the season. A cafe would make the offer much better.</t>
  </si>
  <si>
    <t>No need to use it;</t>
  </si>
  <si>
    <t>Would like to see modest improvements to Branstone clubhouse but fear it is too far from village for regular use. Would have preferred more investment in high road facilities which are at least central to the village.</t>
  </si>
  <si>
    <t xml:space="preserve">….. and a river runs through it! AK is defined by its riverside setting, even featuring on the opening credits for the 2012 Olympic Games. But  it has dried up over the summer in recent years and with climate change this is likely to become more frequent.
So make use of the CIL windfall to enable the village to have a river running through it throughout the year, and for the benefit of all.
This may not be as crazy/far-fetched as it sounds. Two main elements:
1. drill a bore hole in field above Church Walk and install a pump, powered by solar power;
2. construct a series of weirs (dams) from Church Walk to bottom of High Road to hold back water - a series of cascading pools. 
Clearly a number of issues to address but it could work. Pumping would only be required from the.bore hole when river drying up ie in hot weather when should be enough sun to power the pumps; and only enough water would need to be abstracted to keep the pools topped up; and water returned to the water table through seepage  through the river bed (ie water recycled?)
It could work. </t>
  </si>
  <si>
    <t xml:space="preserve">Additonal footpaths to link areas across AK and beyond </t>
  </si>
  <si>
    <t xml:space="preserve">Traffic </t>
  </si>
  <si>
    <t>On rare occasions; &amp; for PC meetings</t>
  </si>
  <si>
    <t>Definite need to have safe cycle paths/routes out of the village to connect with the cycle paths on the Spine Road. Using Bradstone land as a partial cycle route to link with footpath AKEY41 would enable a safe route avoiding Rixon Gate and leading to Fridays Ham Lane, and thence to the Spine Road cycle network.</t>
  </si>
  <si>
    <t>We definitely need to provide CIL support for the Village Hall as the primary village amenity and hub. Numerous worthwhile projects could be funded by CIL money, some of which are - car park repair, audio/visual equipment update, Ashton Keynes pre-school room flooring upgrade.</t>
  </si>
  <si>
    <t>CIL money needs to be allocated to a number of projects and amenity requirements. The results of this survey should guide where this should be directed.</t>
  </si>
  <si>
    <t>WI, Village Hall coffee mornings;</t>
  </si>
  <si>
    <t>Occasionally</t>
  </si>
  <si>
    <t>Village Hall car park definitely needs sorted. Cycle path to avoid Rixon Gate to get safely out of the village by bike. Village Hall facilities need improvements.</t>
  </si>
  <si>
    <t>Repair the broken footpaths in the village - such as the footpath from Park Place to The Mead which is breaking up and people can trip on and fall into the ditch.</t>
  </si>
  <si>
    <t>Use the money for the best improvement of village amenities.</t>
  </si>
  <si>
    <t>I do use it;</t>
  </si>
  <si>
    <t>I’d like better cycle/foot access to the Jennie’s kitchen junction. Walking or cycling with the family along Rixon gate is dangerous. This would open up the village to the water park network.
Creating social areas within the village is a good idea.</t>
  </si>
  <si>
    <t>None</t>
  </si>
  <si>
    <t>No Bradstone could become the focal point of the village</t>
  </si>
  <si>
    <t>Ensure the money is spent wisely and get volunteers to help with small jobs like painting etc</t>
  </si>
  <si>
    <t xml:space="preserve">Any efforts to provide drainage for footpaths would be appreciated - often it's only the Thame path west that's passable. Any increase in the footpath network would be great, both for walking and running.
Cycling options for younger children avoiding busy roads are limited. A cycle path from Rixon Gate/Kent End junction to Jennie's kitchen (possibly linking with existing bridleways) would give access to the Cerney Wick road (therefore Cricklade &amp; South Cerney). A cycle path from where the Thames crosses the B4696 around the lake to the Spine Road (e.g. Cirencester Water Ski Club) would be great for cycles to Oaksey, Cirencester, Somerford etc. 
More/refreshed high road play equipment would be great, e.g. a replacement climbing frame &amp; extending the obstacle course.
Securing land in any form seems great to protect the village from over-development and to potentially provide for future community use.
</t>
  </si>
  <si>
    <t>There were some ideas in a recent tennis survey around floodlights and/or moving courts to Bradstone. The high road tennis location does not seem appropriate for floodlights, whereas Bradstone does and potentially combines with the Padel/Pickle ball court ideas, or enabling evening football sessions in the winter.
The Minety playing field club house seems to be a great example of a community centre, providing somewhere to meet and socialise and provides refreshments that are very good value.</t>
  </si>
  <si>
    <t>£70k seems a lot of money given the size of the Bradstone roof, please ensure the village receives value for money on the limited funds available.
Any improvements to Bradstone should be robust against vandalism and damage.</t>
  </si>
  <si>
    <t xml:space="preserve">Footpaths to ensure infant and child safety. Especially on High Rd, Happy Land and Rixon Gate where the cars drive at significantly over 30mph and get very close to pedestrians (too close to children). Cycle paths linking nearby things to do - Ashton Road and Spine Road are far too dangerous to cycle on with youngsters. The large gravel lorries show no courtesy or mercy on those roads. And why are gravel lorries beginning to drive through the village? </t>
  </si>
  <si>
    <t>Traffic calming measures in the village, as in Oaksey (which has pavements AND traffic calming measures). 
Ditch clearance and maintenance. Since the ditches were done at The Derry, the flooding on the junction of High Rd &amp; The Derry hasn't happened. 
Wall repairs along the river on the High Rd.</t>
  </si>
  <si>
    <t xml:space="preserve">Flood risk. The water has been bad along Back Street and Happy Land this year. With stagnant still water remaining for a long tkke and not draining. Ditch maintenence should / could hopefully resolve this. </t>
  </si>
  <si>
    <t>Have no football or cricket connection ;</t>
  </si>
  <si>
    <t>High road, church paths</t>
  </si>
  <si>
    <t>Support pub if possible would be better , also provide money to other clubs such as badminton, bowls etc</t>
  </si>
  <si>
    <t xml:space="preserve">They seem to assume the Bradstone is the main recipient which only serves small percentage of people </t>
  </si>
  <si>
    <t>I played for AKYFC Football Club for 13 years from age 5 to 18.;</t>
  </si>
  <si>
    <t>The Bradstone pavilion is private, you cannot access it without authorisation as a civilian. But for hosting the fireworks, football awards days, and cricket award days it is used once a year for events.</t>
  </si>
  <si>
    <t>The footpath is essential, 2 main ones for safety and aesthetics. We need a new footpath opposite the cider press new houses, because people will brake their ankle running on that verge. This path should connect around the park on the high road, so you can safely walk from village shop to the park, and around the park past the cider press and to happy land. The second path should be connecting the new houses at heavens gate nearby to the cider press as you leave the village to the Leigh, as I drive to work that way, I see many school kids walking dangerously on an un lit road. This ties in with urgently sorting out high road parking, sort that gravel car park out, knock those posts down, extend the gravel so more cars can fit on. Unfortunately there are too many people from outside the village playing football (not when I played) which is great but we need a car park and a path for all these people. It's grid lock. Finally extending the village shop would make it so much more appealing, potentially get a chain in like South Cerney have the co op recently, very successful. People would then go to the shop. I attend various village hall events, and the stage is outdated, un safe, and unused, it takes up far too much space which is better utilised as a shop extension.</t>
  </si>
  <si>
    <t>We have lost our pubs, which I know is a separate story, but it all plays into it. The horse and jockey went, and the wheat one on back street went, and when the white hart closed for an extended period in January we all thought the worst. Pubs are what keep us workers happy mid week, catching up with people from the community, old school pals, friends, family etc. The village used to be lively, we need to bring this back. So having a bar at Bradstone would be a good idea, it's a bit out of the way however, but manageable. Pool tables in cirencester, even bog standard ones charge £1 a game, get some darts, much more room at Bradstone rather than white hart. If it were possible I would support the white hart and revamp the pub, very outdated.
I think £70,000 is absurd for a new roof, I could do it for less, you might as well knock the building down and start again. If it's a refurb which I agree with, gut it out, get a large patio extension, cafe setup with bar, pool tables, nice chill calm vibe for young and old. Would need an employee or 2 to manage when open. Update the high road toilets in pavilion- nasty.</t>
  </si>
  <si>
    <t>As mentioned above. But more crucially the money should not be 100% spent on Bradstone, its far away in the village, not at its core, far more people are older and don't want just a sport centre. I think maximum 50% on Bradstone, everyone agrees with the footpaths, for safety. Have no idea why the cider press or the heavens gate lot didn't rebuild the roads, I guess they come under highways, but that should not be an excuse. I think the muga into paddle is an easy fix, and big money spinner, paddle costs a fortune everywhere. Much more flexible, suits young and adults, already space to build another court next to it. Revamp the Bradstone, add better bar and patio.</t>
  </si>
  <si>
    <t>Better lighting required</t>
  </si>
  <si>
    <t xml:space="preserve">More street lights </t>
  </si>
  <si>
    <t>Nothing to do there;Didn't even know it opened apart from when the cricket team use it.;</t>
  </si>
  <si>
    <t>A BBQ area that could be hired.</t>
  </si>
  <si>
    <t xml:space="preserve">No but I do think the money should be spent on the whole Bradstone field and amenities to create a sports, active area with clubhouse facilities. </t>
  </si>
  <si>
    <t>Cheltenham</t>
  </si>
  <si>
    <t>Not a facility that is open for use, unless there is an event on;</t>
  </si>
  <si>
    <t>Better footpath upkeep</t>
  </si>
  <si>
    <t>Choir And table tennis;</t>
  </si>
  <si>
    <t xml:space="preserve">Village Hall is in the centre of the village and is well used. Any improvements would be a great asset to the village community. </t>
  </si>
  <si>
    <t>The one remaining village pub could do with a financial injection. It is also in the centre of the village and well ysed</t>
  </si>
  <si>
    <t>I don’t understand why so many ideas are directed at the Bradstone.It is not at the centre and a long walk for most people. Money should be spent on keeping the centre of the village financially sound</t>
  </si>
  <si>
    <t>Walk;Cycle;Scooter;</t>
  </si>
  <si>
    <t>0-4 (To be completed by guardian with the child)</t>
  </si>
  <si>
    <t>Poor Facilities;Shabby interior and furnishings;</t>
  </si>
  <si>
    <t>A cafe at Bradstone would be too remote. A Village café needs to be more central and nb there is Jennys cafe. The Village poolwould be a much better location.
If one idea is bigger than the shock, why not use the extra space to provide additional facilities for café style refreshments?
They used to be boules/petanque and it was very rarely used so why reintroduced it?
Who’s going to run these activities and maintain the equipment?
For large events such as cycle events end of season football and bonfire night, parking needs to be supervised to prevent parking on the road/bend, verges and residents drives. 
What were digital land or a lake be used for? Access? parking?</t>
  </si>
  <si>
    <t>See above. 
Primary concern is using this money on facilities that will never be used Eg the basketball court. To my money is only been used for it intended purpose once and is now only used by people exercising their dogs or a place for teenagers together. Money would be much better to spend on improving existing facilities making Bradstone lighter more aesthetically pleasing inside, that condition and furniture. Also improve the toilet for non-sports events.</t>
  </si>
  <si>
    <t>No answer given on written sheet;</t>
  </si>
  <si>
    <t xml:space="preserve">To extend the footpath from Grove farm to the playing field would make it much safer for all the children. </t>
  </si>
  <si>
    <t>No more info on written sheet</t>
  </si>
  <si>
    <t xml:space="preserve">South Cerney </t>
  </si>
  <si>
    <t>.;</t>
  </si>
  <si>
    <t>.</t>
  </si>
  <si>
    <t>..</t>
  </si>
  <si>
    <t xml:space="preserve">Village shop most important, a great asset to our Village too small at present needs far more room but staff and customers alike. </t>
  </si>
  <si>
    <t>Many of the footpaths are tricky to cycle on and flood in the winter. Basketball pitch is useless. Could someone start walking football or five side?</t>
  </si>
  <si>
    <t xml:space="preserve">The church needs three phase electrics. 
When it rains flooding occurred next to the verges. There are several places where it’s happens.( it devalue houses on the market.)
Heaters in the car because it’s cold. 
Bifold doors and renovation of Bradstone clubhouse would be good.
Refurbish the pub beer garden, it is very messy and unkempt. 
Swimming lake?
</t>
  </si>
  <si>
    <t>The new postbox is too complicated to understand (Rixon)!
Can we have a simple postbox by the Village shop, please? It’s a long walk especially for the elderly, unless you live close.</t>
  </si>
  <si>
    <t>(No more info written on sheet)</t>
  </si>
  <si>
    <t>No events;</t>
  </si>
  <si>
    <t xml:space="preserve">Play equipment at both the lotts and the playing field has been condemned and hasn’t been replaced. It needs to be replaced with something similar.(the big slide at the lotts was replaced with a tiny slide). </t>
  </si>
  <si>
    <t>You envisage Bradstone full of fun for fireworks and music festival. Both these events are very successful and don’t need to be indoors at Bradstone!
The fireworks had doors, etc outside and the music festival is in a marquee!
Bradstone is not in a dreadful state. If it is to be refurbished, then putting solar panels and making it wheelchair accessible would be sensible.</t>
  </si>
  <si>
    <t>Nothing to do there;No idea it is open for anything nowadays except football/cricket matches. ;</t>
  </si>
  <si>
    <t>Walk;To access pathways etc, for dog walking but not to use the clubhouse at present. ;</t>
  </si>
  <si>
    <t>I would like more carpark spaces made for high Road Plainfield parents Park “ nose to tail” along happy land on one busy match days, which make it difficult to get in or out of our own driveways.</t>
  </si>
  <si>
    <t xml:space="preserve">Improving the drainage and surface of the Village wall car park would be a very good idea as I have seen many of the elderlystumble on the uneven surface. 
The car park becomes practically unusable if we have heavy rain as the puddles are so large that you have to wait to and from your car  </t>
  </si>
  <si>
    <t>Please make any improvements to any sports areas so that the areas are all inclusive. The areas we have at the moment seem very segregated or exclusive to certain sports clubs.</t>
  </si>
  <si>
    <t>(no more information on written form);</t>
  </si>
  <si>
    <t>I don’t do sports played on the Bradstone Field. ;</t>
  </si>
  <si>
    <t xml:space="preserve">The Thames path between Church walk and the B4696 - I know you might say it is the responsibility of national trails but mostly used by AK residents. It gets very muddy especially by the Thames water plant or is bumpy at the field end. So it needs levelling and covering. MOT type 1 scalpings to solidify it. </t>
  </si>
  <si>
    <t>Tidying up or levelling the high road path and verges. It is very hard for people with them walking difficulties to walk up and down the road.</t>
  </si>
  <si>
    <t>(no more information on the form);</t>
  </si>
  <si>
    <t>1) the Village Hall acoustics are not good. Is this can be improved at an affordable cost it should be done so that films etc can be heard more easily.
2) the Village shop expansion. The shop needs space to provide for cooking facilities in order to be able to sell hot fresh food. Has been requested by many customers. The shop also needs more space to provide an even better range.</t>
  </si>
  <si>
    <t>The dead state of the Village verges and pathways is poor. In magician the bank of the river Thames in Kirk war is collapsing into the river and needs major repair for many years. Mike Seymour did try to maintain this but some areas need made to work historically this was maintained by the water authority who had a full-time team but they are no more, so no proper maintenance is ever done. When a large polar appeared in the bank where the wall had collapsed, the parish Stuart solution was to put a traffic cone in the hole and it stayed there for months and has not been properly mended since.</t>
  </si>
  <si>
    <t xml:space="preserve">I have seen it stated that the development of Bradstone is not intended to compete with other existing facilities in the Village eg. Village Hall, pub, school Hall, Church. If a big screen and bar are opened at Bradstone, this will be in direct competition with the pub and a café will do the same. Bradstone has had the MUGA for a number of years and it has only little use. Is it because the location and access is poor and how will the proposals change that?
Thanks to the PC for issuing this questionnaire to get the full views of the Village. </t>
  </si>
  <si>
    <t>(No more info on the form);</t>
  </si>
  <si>
    <t>I think the smallest skate park would be popular for a wide range of both girls and boys probably at Bradstone. 
Outside adult exercise equipment, it’s much needed. NB we don’t all play or want competitive sports! 
Anything would be done at Bradstone it must be regularly cleaned and main thing a lot depends on how likely folks are to clear up and the cleaning arrangements.</t>
  </si>
  <si>
    <t xml:space="preserve">I am concerned about the generally poor upkeep of the Village eg the eroded verges and overgrown and uncleared footpaths. Heavy vehicles on the highway road are a particular problem. Some of the footpaths used to be cleared regularly now it seems many or ignored or apparently not ‘adopted’. Presumably the precept should really pay for this update. It shouldn’t just be erratic ’ fire fighting’. 
The Riverbank on Thames Walk is collapsing and needs proper rebuilding before there is an accident. The only action we have noticed this is the putting of cones or red and white tape along the bank from time to time. And don’t mention “the Parish Steward”!
</t>
  </si>
  <si>
    <t xml:space="preserve">Some concern some proposal might compete with existing facilities eg. The Village Hall and the White Hart. An ‘out of town’ venue could bring traffic (parking?) into the village and not be a Village amenity.
FYI 
I was slightly involved when Bradstone was originally purchased by the Village and remembered the effort in Goodwill that was there at the time. I think it is failing for the Village for several reasons but chiefly its peripheral location and lack of cleaning, maintenance and management. I remember social events, parties., quizzes, a youth club, and ‘twinning’ playing boules. Put volunteers move on and lifestyles change etc. I remember renting it for a daytime event, it was filthy! The carpet, toilet and bar. It took hours to clean and make respectable for use. I have heard the same story from others. Cricket always seemed to take priority, others could take it or leave it. </t>
  </si>
  <si>
    <t>( no more info on the form);</t>
  </si>
  <si>
    <t>Slightly concerned about the sewage connection on Cox‘s Hill for the new development at Kings water. Good money be used to improve this?</t>
  </si>
  <si>
    <t>( don’t state why);</t>
  </si>
  <si>
    <t>(Didn’t tick an option on the form);</t>
  </si>
  <si>
    <t>High Road playing field- needs a 25 x 15 covered hard service with a permanent roof so undercover area. No sides but with electrics and lightning. With a booking system (at the shop) for Bands, toddlers, parties. Sides could be let down on windy nights. A tarpaulin material permanently stored in the upper roof. Needs lighting. Approximate cost £50,000. New tennis pavilion or playing Field building. 
A simple undercover structure which I predict would be used winter and summer, small charge for non-residents. 
(there is an accompanying drawing on the form - which has details of the electric points undercover, tarmac or concrete base, solar panel panels on the roof, attractive metal structures, inside that had the ability to unfurl against wind,)</t>
  </si>
  <si>
    <t xml:space="preserve">Attracting unparented children day or night to Bradstone would endanger lives with the Blind Bend from Friday Ham Lane. EG cycling or walking and even mums and prams. </t>
  </si>
  <si>
    <t>More climbing frames/adventure playground for older children. 
Outdoor trampoline  
Adult adult exercise equipment eg. Cross trainers outside.</t>
  </si>
  <si>
    <t>Men, the potholes and curbs around the village. 
Upgrade the pavilion in the highroad playing building establish a café there.</t>
  </si>
  <si>
    <t>I do not think that it’s a café at Bradstone is viable. I doubt that they commercial venture would survive.</t>
  </si>
  <si>
    <t>Table tennis;</t>
  </si>
  <si>
    <t xml:space="preserve">Just want to add that extending the Village shop will be even more beneficial in the future with the increased costs associated with transport to towns. </t>
  </si>
  <si>
    <t>Cricket Club;My children go to AK school;</t>
  </si>
  <si>
    <t xml:space="preserve">I think a café in the village would be a great idea. I love the idea of it being at Bradstone and creating a hub for slightly older children/ teen teenagers and sports. 
However, if this isn’t possible having a café at high Road would also be good. 
I have seen it mentioned that a café would compete with the pub or shop but neither of them provide these facilities and I don’t believe they can so I don’t see the competition. </t>
  </si>
  <si>
    <t>I am concerned that the weighting of responses means that there will be more responses (as they have the time and inclination) from elderly people in the village who may want different things to the younger people. I feel that teenagers are very under served. Please take this into consideration when considering what is most popular amongst villagers. 
Having heard some of the elderly opinions of the pathways in the Village, I understand their concerns, but is this not the responsibility of the council for regular upkeep anyway? This money is a one off opportunity and spending it in areas that should already be looked after feels an incorrect view to me.</t>
  </si>
  <si>
    <t>Visual impairment;</t>
  </si>
  <si>
    <t>Outdoor gym in High Road or Lotts Playgrounds would be good, astro pitches would be amazing, i like all things i put yes definitely to</t>
  </si>
  <si>
    <t>paddle courts</t>
  </si>
  <si>
    <t>Wheelchair or mobility scoter user;</t>
  </si>
  <si>
    <t>padel</t>
  </si>
  <si>
    <t>I only use it when there is a specific activity on there;</t>
  </si>
  <si>
    <t>I am happy to see a significant portion of the CIL money spent on the Bradstone Pavilion, but not all of it. Bradstone needs to be updated, but not over-developed to the extent that it becomes a 'white elephant'.
I support the idea of the MUGA being developed  for paddle ball/pickle ball. However, if this is installed and run by a third party, safeguards will need to be put in place to enable reasonable use by residents.
Refurbishment of Bradstone would help it being let for corporate days (which currently happens on a very small scale), but again afeguards will need to be put in place to enable any paddle ball/pickle ball to be available as part of a corporate lettings package.
I think that the idea of a daily cafe at Bradstone is a complete non-starter, but I do think that susch cafe in an upgraded High Road Pavilion would be an interesting idea.</t>
  </si>
  <si>
    <t>I think the High Road park building could do with investment in the toilets and a freshen up generally. 
If we have two playgrounds in the village for smaller children, I would prioritise something for older children and teens as there is little for them.</t>
  </si>
  <si>
    <t xml:space="preserve">Like the idea of the Bradstone being utilised more as a community hub. Maybe a drop in morning or evening for people to get to know each other, reduce loneliness and encourage people to connect- book club, games night, repair cafe. Young people could volunteer as part of Duke of Edinburgh and add to their work experience on CV. </t>
  </si>
  <si>
    <t xml:space="preserve">Communal areas for BBQ, skateboarding etc is a concern as people don’t always respect it, especially if people outside of the community come, could damage property and leave litter etc. Might need lighting and CCTV.  We do see a lot of littering and vandalism so something to consider. </t>
  </si>
  <si>
    <t>Wheelchair or mobility scoter user;Neurodivergence (eg sensory sensitivities);</t>
  </si>
  <si>
    <t>If I was to use it, it would be electric Scooters;</t>
  </si>
  <si>
    <t xml:space="preserve">Gym equipment better play equipment </t>
  </si>
  <si>
    <t xml:space="preserve">Not sure </t>
  </si>
  <si>
    <t xml:space="preserve">Roads </t>
  </si>
  <si>
    <t>Dont really go there ;</t>
  </si>
  <si>
    <t xml:space="preserve">I’d say the high road clubhouse is more important than the bradstone one given more people use it (popularity of the football clubs). The bradstone clubhouse needs updating and better advertisement on what it can be used for/costs etc. 
In terms of footpaths, it would be good to see some sort of crossing on the Thames path over the main road before someone gets hurt - that may be outside of our control though. 
It would be nice to have a cycle path around the village. JK’s kitchen is nice to visit but cycling up Fridays ham lane is precarious given how narrow the road is, especially with young children. Perhaps the cycle path could use part of the bradstone fields until a certain point. A cycle path out of the village towards Keynes water park would also make sense and would mean Kings water residents are able to cycle into the village. Again, cycling from coxs hill to the water park in dangerous when the spine road junction is taken into account. 
The playground at the high road, although recently re-done, isn’t great. The zip wire is now not worth using for example so that could be re-done. 
A small Astro pitch with floodlights at bradstone would be handy as it would mean the football clubs could train midweek in the winter without needing to pay money to the Cirencester arena or another sports hall. I don’t think it should be large though. Big enough for one age group to have a kickabout as the different age groups could share it through the week. I also dont think it should be hired out externally as it would get ruined and would need more management. It needs to be small enough to keep the beauty of bradstone intact. </t>
  </si>
  <si>
    <t xml:space="preserve">I think the pub could be turned into a really profitable business if it had some investment. It would cost a lot but a new kitchen at least would be good. </t>
  </si>
  <si>
    <t xml:space="preserve">To four lakes and the vending machine at waterhay </t>
  </si>
  <si>
    <t>Not had a reason to - unaware of events that might interest me. Other than fireworks night. ;</t>
  </si>
  <si>
    <t xml:space="preserve">Gravel footpath along high road - currently quite dangerous.  
Pickleball courts - could easily convert one of high road courts into 4 pickleball - very accessible sport for all ages and abilities. 
</t>
  </si>
  <si>
    <t xml:space="preserve">Refurbish street furniture and signage Eg white railings high road/happy land, bus shelters, street signs, benches etc. all looking tired and shabby. 
 Sluice gate for river - to help stop drying out in summer. 
Paint pub windows and sign! </t>
  </si>
  <si>
    <t xml:space="preserve">More play equipment in the lotts &amp; highroad parks </t>
  </si>
  <si>
    <t>Brunch Band;</t>
  </si>
  <si>
    <t xml:space="preserve">Ideas should complement, not compete with, the pub. Creating a quality facility at Bradstone for all not just sports clubs </t>
  </si>
  <si>
    <t>Parking and pavements along the High Road need improving and pavements extending fully along the High Road. Please no speed humps. If money to be spent on a cafe it would be better in the tennis court park or village hall or in a bigger shop. I don't think a cafe would be used at Bradstone. A larger shop would be a big boost and probably generate more money for the village. With more space the shop could do hot food/snacks and more hot drinks. The Blunsdon village community shop and cafe are combined and the cafe is very popular. Astro turf football pitch if it is prioritised for local people. I believe money should be spent on the High Road park facilities rather than Bradstone. I do not think Bradstone will be used as its not at the heart of the village.</t>
  </si>
  <si>
    <t>More maintenance on the river</t>
  </si>
  <si>
    <t>Car park locked except for specific occasions ;Poor Facilities;Restricted opening times;Accessibility issues (eg door widths or inaccessible toilets for wheelchair or buggy users);Nothing to do there;</t>
  </si>
  <si>
    <t xml:space="preserve">Play area at cricket ground to encourage families </t>
  </si>
  <si>
    <t xml:space="preserve">The church path in church walk needs to be levelled to enable wheelchair and elderly access and a level walking platform.  </t>
  </si>
  <si>
    <t>swindon sparcells</t>
  </si>
  <si>
    <t xml:space="preserve">safer roads, one way streets and pavements. pavements essential for children going to school and elderly and people with mobility scooters </t>
  </si>
  <si>
    <t>toilets at high road playing fields .Need footpath from new houses at wheatleys into village for safety.</t>
  </si>
  <si>
    <t>improved access to Bradstone car park - a small car park for anyone to use coming for a picnic or to use the muga, one before the padlock gate -  so still no general access to pavilion or main car park.</t>
  </si>
  <si>
    <t>need more indoor sports facilities not changed outdoor sports facilities</t>
  </si>
  <si>
    <t>No answer;</t>
  </si>
  <si>
    <t xml:space="preserve">Extend village shop </t>
  </si>
  <si>
    <t>Tarmac village hall carpark</t>
  </si>
  <si>
    <t>Nothing of interest;</t>
  </si>
  <si>
    <t>I don't go there;</t>
  </si>
  <si>
    <t>More climbing equipment for children aged  over 7</t>
  </si>
  <si>
    <t xml:space="preserve">Questionnaire very focused on Bradstone. I don't think this is good use of money. Need investment in village centre. </t>
  </si>
  <si>
    <t>Help with church heating and improvement to the path from church walk to the church.</t>
  </si>
  <si>
    <t>Flood defence, improve drainage,preschool, village hall, village shop.
All support all residents in the village not just sports clubs</t>
  </si>
  <si>
    <t>Support of Bradstone for a small percentage of the village and essentially a business who's users should pay</t>
  </si>
  <si>
    <t>traffic calming - people +CHILDREN walking in the roads no PAVEMENTS , very dangerous</t>
  </si>
  <si>
    <t xml:space="preserve">anything to benefit the children + youngsters </t>
  </si>
  <si>
    <t xml:space="preserve">footpaths +pavements are a worry -eg gosditch pavement repaired with humps - the path behind grass verges in between post box +horse and jockey
</t>
  </si>
  <si>
    <t>No reason ;</t>
  </si>
  <si>
    <t>Invest in the shop - they lack storage and have no hot water. This would benefit most people in the village, whereas Bradstone would benefit only a few as it doesn't get used. Who would run a cafe all day? It won't work. The shop is the most important</t>
  </si>
  <si>
    <t>Bradstone would benefit only a few as it doesn't get used. Who would run a cafe all day? It won't work. The shop is the most important</t>
  </si>
  <si>
    <t>Village shop with a cafe</t>
  </si>
  <si>
    <t xml:space="preserve">Contribution to the church. And cafe in the village shop. More street lighting including alley ways. Visible speed restrictions in the village. </t>
  </si>
  <si>
    <t>cerny wick .visit Ashton Keynes weekly</t>
  </si>
  <si>
    <t>coffe morning;</t>
  </si>
  <si>
    <t>Poor Facilities;Lacks heating;Car park locked except for specific occasions ;Accessibility issues (eg door widths or inaccessible toilets for wheelchair or buggy users);</t>
  </si>
  <si>
    <t>KEEPIN VILLAGE HALL OPEN</t>
  </si>
  <si>
    <t>No reason to;</t>
  </si>
  <si>
    <t xml:space="preserve">Air source heat pumps for village hall. Improve car park surface for village hall. </t>
  </si>
  <si>
    <t>The school? Have they been contacted?</t>
  </si>
  <si>
    <t>Establish a purpose built car park at the rear of the school to stop school related cars from using Gosditch all day during school hours
Replace existing wooden stiles with kissing gates around the village as they are impractical/unusable for most people. The stils servicing The Mill Field are particularly bad</t>
  </si>
  <si>
    <t>Only to ensure the large sum of money is not wasted on frivolous projects</t>
  </si>
  <si>
    <t>Update playground equipment at the Lotts
Clubhouse style project at the Bradstone waste of money. Would impact footfall at the White Hart which is already at risk. Must be kept going</t>
  </si>
  <si>
    <t>Keep the Lotts playground at a good standard
A new bench would be good</t>
  </si>
  <si>
    <t>Better network of cycle paths which link up to create loops. Dog / child agility/obstacle course in Millenium for dogs &amp; people to run over.</t>
  </si>
  <si>
    <t>Investment in wildlife and nature trails through village itself and through it's green spaces &amp; footpaths - signposted trails, guided walks, trail challenges to encourage children. Better cycle access to all playing fields (high road, Bradstone and millennium green) - use existing footpaths (flip into bridleways) to create better network. Wildflower verges :)</t>
  </si>
  <si>
    <t xml:space="preserve">No options here for church or school investment which are both eligible for cil funds. </t>
  </si>
  <si>
    <t xml:space="preserve">BMX style track for youngsters. There are a group of boys that build jumps etc in the small woods leading to the lake. They deserve some aid and encouragement </t>
  </si>
  <si>
    <t xml:space="preserve">Food and drink served at clubhouse to encourage new members and spectators </t>
  </si>
  <si>
    <t>Potholes</t>
  </si>
  <si>
    <t>The church heating fund.
The church is used by all village communities for church services, funerals, weddings, christenings, concerts and other social events, so it is essential to be warm. The new heating system is very costly so please consider helping with the cost</t>
  </si>
  <si>
    <t>Tennis Club;Table tennis;</t>
  </si>
  <si>
    <t>I would suggest we look at the bigger picture, individual items coming later.
Great idea to develop Bradstone to properly appeal to people so people will want to use. I believe everything should be at Bradstone. To get ideas and inspiration I would suggest looking at other villages facilities and asking how they achieved this. For example Down Ampney and Shrivenham. Cricket/tennis/football/petanque/athletics track. The problem would be how to acquire adequate funding. National lottery funding?</t>
  </si>
  <si>
    <t>Continue the footpath on the high road to the Derry and Heavens Rise
Footpath from the high road down Happy land
Footpath along High Road from Church Walk to the White Hart
High road PF building, verandah, hard standing outside existing building</t>
  </si>
  <si>
    <t>Traffic calming on High Road. Wanting flash 20mph as enter village and other key places</t>
  </si>
  <si>
    <t xml:space="preserve">Attempting to run a staffed cafe at the Bradstone would be a serious financial drain </t>
  </si>
  <si>
    <t>Hearing impairment;Neurodivergence (eg sensory sensitivities);</t>
  </si>
  <si>
    <t>Church;</t>
  </si>
  <si>
    <t>Suggest the money is focused in just a couple of areas for max impact/benefit. Prefer this to be the Bradstone plus the church, which badly needs 3 phase electricity to make its provision of a new functioning and sustainable heating system affordable - much needed to ensure this historic building can be used as a centre for our community too - music events, parties, meetings as well as church services weddings etc, with Bradstone focussing on sport/activities.</t>
  </si>
  <si>
    <t xml:space="preserve">Not know </t>
  </si>
  <si>
    <t>A food bar👍🏻</t>
  </si>
  <si>
    <t>Boules at Bradstone. Cricklade have one. Match that I guess.</t>
  </si>
  <si>
    <t>The majority of users of Bradstone area are walkers (with and without dogs), having a proper around the lake path for walkers, cyclists, joggers etc  would give the village a nice asset, whilst also enhancing the Bradstone as an exercise hub.
A kids cycling area with bumps etc needs thinking about for health and safety reasons, but I encourage it if it can be safe for users and pedestrians alike. Current ad hoc jump in woodland is a H&amp;S risk. Suggest a route around outside of Bradstone/ Millennium green area, avoiding foot paths.
I’m all for the extra sports facilities but obviously make sure there is demand for it, I suspect many would be very occasional users, but you’ve got to start somewhere.</t>
  </si>
  <si>
    <t>As above, purchase and create a nice lakeside route.</t>
  </si>
  <si>
    <t>Unconfined teenage bike jumps currently being utilised are an accident waiting to happen. I’ve been knocked over twice by cyclists. There’s room for all, just keep it safe.</t>
  </si>
  <si>
    <t>Stroud</t>
  </si>
  <si>
    <t>Cotswold Lakes Trust;</t>
  </si>
  <si>
    <t>Not a local resident ;</t>
  </si>
  <si>
    <t xml:space="preserve">Good quality footpaths and cycleways that are accessible for all, are extremely difficult to maintain in the area, particularly due to the high winter groundwater levels. Creating paths that are flood resistant and therefore low maintenance can be expensive - one of the reasons that the Trust’s own Cleveland Lakes path is now frequently closed. We’d love to make this path and others in the area more tolerant of flooding (which will only get worse with climate change), but Wiltshire Council do not have the budget to make upgrades to footpaths, and the grant funding streams that the Trust relies on can be limited in scope and size.
Acquiring land and lakes is the best surefire way to protect it from inappropriate development, but those opportunities don’t come along very often. The Trust is always looking for such opportunities, with a view to managing more space for nature and for the local community, but will undoubtedly need the support of external funders. With the increasing pressure to develop more lakeside property, there is a risk that opportunities are lost if funding is not available. CIL money could at the very least provide a valuable source of match funding for other grants such as National Lottery Heritage Fund. </t>
  </si>
  <si>
    <t xml:space="preserve">It would be great to see better and more cohesive interpretation boards around the parish, highlighting important wildlife and landscape features, and signposting defined routes for people to enjoy. </t>
  </si>
  <si>
    <t>School parking</t>
  </si>
  <si>
    <t>Table tennis and Boules;</t>
  </si>
  <si>
    <t>A work hub for people working from home
Secure dog exercise field</t>
  </si>
  <si>
    <t>Work hub at Bradstone 
Secure dog field</t>
  </si>
  <si>
    <t>Don't go there;</t>
  </si>
  <si>
    <t>Cricklade ( vicar to Ashton Keynes)</t>
  </si>
  <si>
    <t xml:space="preserve">Footpath from Church walk to churchyard urgently needs attention. It's currently not a safe surface for those visiting graves to use </t>
  </si>
  <si>
    <t xml:space="preserve">Use some money to invest in young people eg support Beavers Scouts or a youth group/event for secondary school kids
Need to improve car park to the churchyard. If the footpath is awful people have to drive to visit graves and in winter the car park surface is poor. Church can't afford to resurface and it is mostly used by the community </t>
  </si>
  <si>
    <t>Example of playground equipment would be to look at Down Ampney
20mph restrictions on High Road with paving</t>
  </si>
  <si>
    <t>Help fund the tennis court with lighting and a clubhouse</t>
  </si>
  <si>
    <t>Focus should be on maintaining life in the village centre not on the fringes
Cafe should be village hall/ shop area
Better use of the pavillion on the playing field not just a football facility
How do you intend to run a cafe at Bradstone when you can't get volunteers to work in the village shop</t>
  </si>
  <si>
    <t>Cafe does not need to be in the pavilion utilities and village hall also more central. Keep pavilion for.sports for the young</t>
  </si>
  <si>
    <t>Pavements on the playground end of High Road and along Happy land would be good for walks in the village and people with prams</t>
  </si>
  <si>
    <t>None;</t>
  </si>
  <si>
    <t>A cycle path to Bradstone
Entry stile to Bradstone tidied up
Adults somewhere to have work Hub like Fentons</t>
  </si>
  <si>
    <t xml:space="preserve">Think with roof cost at Bradstone refurb, hope for cycle path/track somewhere for whole family to safely walk/ ride at Bradstone with cafe for all with employed staff. Village parking better, village hall spruced up. There won't be much left in the pot?
30mph in village. Our village shop is a huge asset for village. Back car park for shop/village hall could be better aesthetically ie surface
A village sign saying High Road Playing Field, Bradstone sport/cafe, village shop, village hall. 
Safer parking for school parent ..think in hand?
</t>
  </si>
  <si>
    <t xml:space="preserve">People from outside village turning and parking on B4696 near church.
Causes hazard for all especially when the weather warms up, lots of litter left. </t>
  </si>
  <si>
    <t>The Church;</t>
  </si>
  <si>
    <t>Nothing there that currently interests me;</t>
  </si>
  <si>
    <t xml:space="preserve">Preference would be not to dilute this capital to too many projects.  A large investment to the Bradstone to significantly update and refurbish would get my vote.  The Bradstone is out dated. Capital money does not come round often so future funding for the Bradstone is unlikely.  Do it now and safeguard the building into the future.  Too many projects would require on going repairs and maintenance  Do you really want more play equipment that needs to be looked after?  There is loads dotted around the village.  A sensory garden require ongoing upkeep. Who would do that? 
Final say... be kind and give the church it's 3 phase.
</t>
  </si>
  <si>
    <t>3 phase electricity for the Church.  Please support them with funding for the electricity into the building if nothing else.</t>
  </si>
  <si>
    <t xml:space="preserve">Walking to and from school to be safer with the fast cars coming so close. Not to be scared when scootering or cycling to school. </t>
  </si>
  <si>
    <t xml:space="preserve">Ice cream parlour like Winstones on the common please. </t>
  </si>
  <si>
    <t>Could we have a toddler area ? Because the zipline is more fun for the little kids. But the big kids get bored on it. They need better stuff to play on - like a wall you run up in parkour. And a water plan area with a stream and pump and dams.</t>
  </si>
  <si>
    <t xml:space="preserve">The survey seems very Bradstone focused. There is more that could be done for the village than that. </t>
  </si>
  <si>
    <t>Football Club;Festival;</t>
  </si>
  <si>
    <t>Nothing to do there;Car park locked except for specific occasions ;Restricted opening times;</t>
  </si>
  <si>
    <t>A cycle path on Friday's Ham Lane, though space wise can't see this would be feasible. Still missing creative playground equipment e.g. pirate ship.  Would like to create opportunity for teen meeting point and social space as not catered for currently.  Appreciate issues with safeguarding, but perhaps suitable space and look into logistics later.</t>
  </si>
  <si>
    <t>The idea of opening a café/sports bar in Bradstone would be a great addition to the area. It would provide a safe and welcoming space for young people to go, offering an alternative to the park. Creating an environment where staff are present would also give both children and parents a stronger sense of security, making it a place the whole community can enjoy.</t>
  </si>
  <si>
    <t>Bradstone for a cafe/ bar.
Padel courts</t>
  </si>
  <si>
    <t xml:space="preserve">Chalford </t>
  </si>
  <si>
    <t>Used to be affiliated with them.;</t>
  </si>
  <si>
    <t>Footpath styles need improvement. Lotts playground improvement to tower/slide. Perhaps another slides.</t>
  </si>
  <si>
    <t>Footpaths need upgrades styles, quite a few are falling apart. Lotts playground is rather depressing.</t>
  </si>
  <si>
    <t>I'm feeling Bradstone could become the base for all sports (crickets/foot/ball/tennis). The playing fields more for smaller activities, village gatherings. Maybe improve existing hut. Also to extend shop to make café.</t>
  </si>
  <si>
    <t>Tidy up back area of the White Hart, toilets painted. The back room often to be used for various activities and meetings - not now. General state takes much to be desired.</t>
  </si>
  <si>
    <t>Row Labels</t>
  </si>
  <si>
    <t>(blank)</t>
  </si>
  <si>
    <t>Grand Total</t>
  </si>
  <si>
    <t>Count of How old are you?</t>
  </si>
  <si>
    <t>Count of How often do you currently use the Bradstone Clubhouse building?</t>
  </si>
  <si>
    <t>Count of If you do not use the Bradstone Clubhouse often, why not? (Please select all that apply)</t>
  </si>
  <si>
    <t>Nothing to do there</t>
  </si>
  <si>
    <t>Lacks heating</t>
  </si>
  <si>
    <t>Restricted opening times</t>
  </si>
  <si>
    <t>Car park locked</t>
  </si>
  <si>
    <t>Accessibility issues</t>
  </si>
  <si>
    <t>Poor Facilities</t>
  </si>
  <si>
    <t>% respondents</t>
  </si>
  <si>
    <t>Count of Overall, how would you rate the Bradstone Clubhouse facilities today?</t>
  </si>
  <si>
    <t xml:space="preserve">Poor </t>
  </si>
  <si>
    <t>Average</t>
  </si>
  <si>
    <t>Good</t>
  </si>
  <si>
    <t>Extremely poor</t>
  </si>
  <si>
    <t>Extremely good</t>
  </si>
  <si>
    <t>Count of A Café during the day?</t>
  </si>
  <si>
    <t>Count of A Sports bar during the evening?</t>
  </si>
  <si>
    <t>Maybe/not sure</t>
  </si>
  <si>
    <t>Count of Would improved recreation and sports facilities at Bradstone encourage you to be more active? </t>
  </si>
  <si>
    <t>Count of Footpaths</t>
  </si>
  <si>
    <t>Maybe/I'm not 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</si>
</sst>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3" x14ac:knownFonts="1">
    <font>
      <sz val="11"/>
      <color theme="1"/>
      <name val="Calibri"/>
      <family val="2"/>
      <scheme val="minor"/>
    </font>
    <font>
      <sz val="11"/>
      <color theme="1"/>
      <name val="Calibri"/>
      <family val="2"/>
      <scheme val="minor"/>
    </font>
    <font>
      <b/>
      <sz val="11"/>
      <color theme="0"/>
      <name val="Calibri"/>
      <family val="2"/>
      <scheme val="minor"/>
    </font>
  </fonts>
  <fills count="3">
    <fill>
      <patternFill patternType="none"/>
    </fill>
    <fill>
      <patternFill patternType="gray125"/>
    </fill>
    <fill>
      <patternFill patternType="solid">
        <fgColor theme="4"/>
        <bgColor theme="4"/>
      </patternFill>
    </fill>
  </fills>
  <borders count="3">
    <border>
      <left/>
      <right/>
      <top/>
      <bottom/>
      <diagonal/>
    </border>
    <border>
      <left/>
      <right/>
      <top style="thin">
        <color theme="4" tint="0.39997558519241921"/>
      </top>
      <bottom style="thin">
        <color theme="4" tint="0.3999755851924192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0">
    <xf numFmtId="0" fontId="0" fillId="0" borderId="0" xfId="0"/>
    <xf numFmtId="0" fontId="2" fillId="2" borderId="1" xfId="0" applyFont="1" applyFill="1" applyBorder="1"/>
    <xf numFmtId="0" fontId="0" fillId="0" borderId="0" xfId="0" pivotButton="1"/>
    <xf numFmtId="0" fontId="0" fillId="0" borderId="0" xfId="0" applyAlignment="1">
      <alignment horizontal="left"/>
    </xf>
    <xf numFmtId="9" fontId="0" fillId="0" borderId="0" xfId="0" applyNumberFormat="1"/>
    <xf numFmtId="9" fontId="0" fillId="0" borderId="0" xfId="1" applyFont="1"/>
    <xf numFmtId="1" fontId="0" fillId="0" borderId="0" xfId="0" applyNumberFormat="1"/>
    <xf numFmtId="0" fontId="0" fillId="0" borderId="2" xfId="0" applyBorder="1"/>
    <xf numFmtId="0" fontId="0" fillId="0" borderId="0" xfId="0" applyAlignment="1">
      <alignment horizontal="left" wrapText="1"/>
    </xf>
    <xf numFmtId="0" fontId="0" fillId="0" borderId="0" xfId="0" quotePrefix="1" applyAlignment="1">
      <alignment horizontal="left" wrapText="1"/>
    </xf>
  </cellXfs>
  <cellStyles count="2">
    <cellStyle name="Normal" xfId="0" builtinId="0"/>
    <cellStyle name="Per cent" xfId="1" builtinId="5"/>
  </cellStyles>
  <dxfs count="53">
    <dxf>
      <numFmt numFmtId="0" formatCode="General"/>
      <alignment horizontal="left" vertical="bottom" textRotation="0" wrapText="1" indent="0" justifyLastLine="0" shrinkToFit="0" readingOrder="0"/>
    </dxf>
    <dxf>
      <numFmt numFmtId="0" formatCode="General"/>
      <alignment horizontal="left" vertical="bottom" textRotation="0" wrapText="1" indent="0" justifyLastLine="0" shrinkToFit="0" readingOrder="0"/>
    </dxf>
    <dxf>
      <numFmt numFmtId="0" formatCode="General"/>
      <alignment horizontal="left"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 formatCode="0"/>
    </dxf>
    <dxf>
      <numFmt numFmtId="13" formatCode="0%"/>
    </dxf>
  </dxfs>
  <tableStyles count="0" defaultTableStyle="TableStyleMedium2" defaultPivotStyle="PivotStyleLight16"/>
  <colors>
    <mruColors>
      <color rgb="FFD100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[Village Consultation - GDPR friendly.xlsx]Sheet4!PivotTable5</c:name>
    <c:fmtId val="0"/>
  </c:pivotSource>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a:t>How often do you currently use the Bradstone Clubhouse building?</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19050">
            <a:solidFill>
              <a:schemeClr val="lt1"/>
            </a:solidFill>
          </a:ln>
          <a:effectLst/>
        </c:spP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19050">
            <a:solidFill>
              <a:schemeClr val="lt1"/>
            </a:solidFill>
          </a:ln>
          <a:effectLst/>
        </c:spPr>
        <c:dLbl>
          <c:idx val="0"/>
          <c:layout>
            <c:manualLayout>
              <c:x val="6.0438265529308838E-2"/>
              <c:y val="-5.3033035675009894E-3"/>
            </c:manualLayout>
          </c:layout>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31"/>
        <c:spPr>
          <a:solidFill>
            <a:schemeClr val="accent1"/>
          </a:solidFill>
          <a:ln w="19050">
            <a:solidFill>
              <a:schemeClr val="lt1"/>
            </a:solidFill>
          </a:ln>
          <a:effectLst/>
        </c:spPr>
        <c:dLbl>
          <c:idx val="0"/>
          <c:layout>
            <c:manualLayout>
              <c:x val="2.0237314085739281E-3"/>
              <c:y val="-7.9996774146248485E-3"/>
            </c:manualLayout>
          </c:layout>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32"/>
        <c:spPr>
          <a:solidFill>
            <a:schemeClr val="accent1"/>
          </a:solidFill>
          <a:ln w="19050">
            <a:solidFill>
              <a:schemeClr val="lt1"/>
            </a:solidFill>
          </a:ln>
          <a:effectLst/>
        </c:spPr>
        <c:dLbl>
          <c:idx val="0"/>
          <c:layout>
            <c:manualLayout>
              <c:x val="-4.7566163604549433E-2"/>
              <c:y val="6.0738427249666417E-3"/>
            </c:manualLayout>
          </c:layout>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33"/>
        <c:spPr>
          <a:solidFill>
            <a:schemeClr val="accent1"/>
          </a:solidFill>
          <a:ln w="19050">
            <a:solidFill>
              <a:schemeClr val="lt1"/>
            </a:solidFill>
          </a:ln>
          <a:effectLst/>
        </c:spPr>
        <c:dLbl>
          <c:idx val="0"/>
          <c:layout>
            <c:manualLayout>
              <c:x val="-1.1130932852143494E-2"/>
              <c:y val="3.938415519289136E-2"/>
            </c:manualLayout>
          </c:layout>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34"/>
        <c:spPr>
          <a:solidFill>
            <a:schemeClr val="accent1"/>
          </a:solidFill>
          <a:ln w="19050">
            <a:solidFill>
              <a:schemeClr val="lt1"/>
            </a:solidFill>
          </a:ln>
          <a:effectLst/>
        </c:spPr>
        <c:dLbl>
          <c:idx val="0"/>
          <c:layout>
            <c:manualLayout>
              <c:x val="-0.21490389873140864"/>
              <c:y val="-6.730303963401291E-3"/>
            </c:manualLayout>
          </c:layout>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35"/>
        <c:spPr>
          <a:solidFill>
            <a:schemeClr val="accent1"/>
          </a:solidFill>
          <a:ln w="19050">
            <a:solidFill>
              <a:schemeClr val="lt1"/>
            </a:solidFill>
          </a:ln>
          <a:effectLst/>
        </c:spPr>
        <c:dLbl>
          <c:idx val="0"/>
          <c:layout>
            <c:manualLayout>
              <c:x val="9.6776642217667991E-2"/>
              <c:y val="-0.18060275951744564"/>
            </c:manualLayout>
          </c:layout>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36"/>
        <c:spPr>
          <a:solidFill>
            <a:schemeClr val="accent1"/>
          </a:solidFill>
          <a:ln w="19050">
            <a:solidFill>
              <a:schemeClr val="lt1"/>
            </a:solidFill>
          </a:ln>
          <a:effectLst/>
        </c:spPr>
        <c:dLbl>
          <c:idx val="0"/>
          <c:layout>
            <c:manualLayout>
              <c:x val="0.18394186171933985"/>
              <c:y val="1.1740374196344791E-2"/>
            </c:manualLayout>
          </c:layout>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37"/>
        <c:spPr>
          <a:solidFill>
            <a:schemeClr val="accent1"/>
          </a:solidFill>
          <a:ln w="19050">
            <a:solidFill>
              <a:schemeClr val="lt1"/>
            </a:solidFill>
          </a:ln>
          <a:effectLst/>
        </c:spPr>
      </c:pivotFmt>
    </c:pivotFmts>
    <c:plotArea>
      <c:layout>
        <c:manualLayout>
          <c:layoutTarget val="inner"/>
          <c:xMode val="edge"/>
          <c:yMode val="edge"/>
          <c:x val="9.7559998921367699E-2"/>
          <c:y val="0.19073394495412843"/>
          <c:w val="0.73638698630136989"/>
          <c:h val="0.7890825688073394"/>
        </c:manualLayout>
      </c:layout>
      <c:pieChart>
        <c:varyColors val="1"/>
        <c:ser>
          <c:idx val="0"/>
          <c:order val="0"/>
          <c:tx>
            <c:strRef>
              <c:f>Sheet4!$B$21</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3-8C22-1A47-A937-3B372B84B7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4-8C22-1A47-A937-3B372B84B7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5-8C22-1A47-A937-3B372B84B7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746-8F40-99CE-0130F117E42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2-8C22-1A47-A937-3B372B84B70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8-8C22-1A47-A937-3B372B84B70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1-8C22-1A47-A937-3B372B84B70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7-8C22-1A47-A937-3B372B84B70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6-8C22-1A47-A937-3B372B84B70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0-8C22-1A47-A937-3B372B84B70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C22-1A47-A937-3B372B84B704}"/>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4-8C22-1A47-A937-3B372B84B704}"/>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3-8C22-1A47-A937-3B372B84B704}"/>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2-8C22-1A47-A937-3B372B84B704}"/>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1-8C22-1A47-A937-3B372B84B704}"/>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3-8C22-1A47-A937-3B372B84B704}"/>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1F-8C22-1A47-A937-3B372B84B704}"/>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2-8C22-1A47-A937-3B372B84B704}"/>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10-8C22-1A47-A937-3B372B84B704}"/>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0F-8C22-1A47-A937-3B372B84B704}"/>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0E-8C22-1A47-A937-3B372B84B704}"/>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1D-8C22-1A47-A937-3B372B84B704}"/>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0D-8C22-1A47-A937-3B372B84B704}"/>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1E-8C22-1A47-A937-3B372B84B704}"/>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C-8C22-1A47-A937-3B372B84B704}"/>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1C-8C22-1A47-A937-3B372B84B704}"/>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8C22-1A47-A937-3B372B84B704}"/>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B-8C22-1A47-A937-3B372B84B704}"/>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B-8C22-1A47-A937-3B372B84B704}"/>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4-8C22-1A47-A937-3B372B84B704}"/>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A-8C22-1A47-A937-3B372B84B704}"/>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09-8C22-1A47-A937-3B372B84B704}"/>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08-8C22-1A47-A937-3B372B84B704}"/>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07-8C22-1A47-A937-3B372B84B704}"/>
              </c:ext>
            </c:extLst>
          </c:dPt>
          <c:dPt>
            <c:idx val="34"/>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1A-8C22-1A47-A937-3B372B84B704}"/>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6-8C22-1A47-A937-3B372B84B704}"/>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19-8C22-1A47-A937-3B372B84B704}"/>
              </c:ext>
            </c:extLst>
          </c:dPt>
          <c:dLbls>
            <c:dLbl>
              <c:idx val="0"/>
              <c:layout>
                <c:manualLayout>
                  <c:x val="-0.21490389873140864"/>
                  <c:y val="-6.730303963401291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3-8C22-1A47-A937-3B372B84B704}"/>
                </c:ext>
              </c:extLst>
            </c:dLbl>
            <c:dLbl>
              <c:idx val="1"/>
              <c:layout>
                <c:manualLayout>
                  <c:x val="9.6776642217667991E-2"/>
                  <c:y val="-0.18060275951744564"/>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C22-1A47-A937-3B372B84B704}"/>
                </c:ext>
              </c:extLst>
            </c:dLbl>
            <c:dLbl>
              <c:idx val="2"/>
              <c:layout>
                <c:manualLayout>
                  <c:x val="0.18394186171933985"/>
                  <c:y val="1.1740374196344791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C22-1A47-A937-3B372B84B704}"/>
                </c:ext>
              </c:extLst>
            </c:dLbl>
            <c:dLbl>
              <c:idx val="4"/>
              <c:layout>
                <c:manualLayout>
                  <c:x val="-1.1130932852143494E-2"/>
                  <c:y val="3.938415519289136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C22-1A47-A937-3B372B84B704}"/>
                </c:ext>
              </c:extLst>
            </c:dLbl>
            <c:dLbl>
              <c:idx val="5"/>
              <c:delete val="1"/>
              <c:extLst>
                <c:ext xmlns:c15="http://schemas.microsoft.com/office/drawing/2012/chart" uri="{CE6537A1-D6FC-4f65-9D91-7224C49458BB}"/>
                <c:ext xmlns:c16="http://schemas.microsoft.com/office/drawing/2014/chart" uri="{C3380CC4-5D6E-409C-BE32-E72D297353CC}">
                  <c16:uniqueId val="{00000018-8C22-1A47-A937-3B372B84B704}"/>
                </c:ext>
              </c:extLst>
            </c:dLbl>
            <c:dLbl>
              <c:idx val="6"/>
              <c:layout>
                <c:manualLayout>
                  <c:x val="-4.7566163604549433E-2"/>
                  <c:y val="6.0738427249666417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1-8C22-1A47-A937-3B372B84B704}"/>
                </c:ext>
              </c:extLst>
            </c:dLbl>
            <c:dLbl>
              <c:idx val="7"/>
              <c:delete val="1"/>
              <c:extLst>
                <c:ext xmlns:c15="http://schemas.microsoft.com/office/drawing/2012/chart" uri="{CE6537A1-D6FC-4f65-9D91-7224C49458BB}"/>
                <c:ext xmlns:c16="http://schemas.microsoft.com/office/drawing/2014/chart" uri="{C3380CC4-5D6E-409C-BE32-E72D297353CC}">
                  <c16:uniqueId val="{00000017-8C22-1A47-A937-3B372B84B704}"/>
                </c:ext>
              </c:extLst>
            </c:dLbl>
            <c:dLbl>
              <c:idx val="8"/>
              <c:delete val="1"/>
              <c:extLst>
                <c:ext xmlns:c15="http://schemas.microsoft.com/office/drawing/2012/chart" uri="{CE6537A1-D6FC-4f65-9D91-7224C49458BB}"/>
                <c:ext xmlns:c16="http://schemas.microsoft.com/office/drawing/2014/chart" uri="{C3380CC4-5D6E-409C-BE32-E72D297353CC}">
                  <c16:uniqueId val="{00000016-8C22-1A47-A937-3B372B84B704}"/>
                </c:ext>
              </c:extLst>
            </c:dLbl>
            <c:dLbl>
              <c:idx val="9"/>
              <c:layout>
                <c:manualLayout>
                  <c:x val="2.0237314085739281E-3"/>
                  <c:y val="-7.9996774146248485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0-8C22-1A47-A937-3B372B84B704}"/>
                </c:ext>
              </c:extLst>
            </c:dLbl>
            <c:dLbl>
              <c:idx val="10"/>
              <c:delete val="1"/>
              <c:extLst>
                <c:ext xmlns:c15="http://schemas.microsoft.com/office/drawing/2012/chart" uri="{CE6537A1-D6FC-4f65-9D91-7224C49458BB}"/>
                <c:ext xmlns:c16="http://schemas.microsoft.com/office/drawing/2014/chart" uri="{C3380CC4-5D6E-409C-BE32-E72D297353CC}">
                  <c16:uniqueId val="{00000015-8C22-1A47-A937-3B372B84B704}"/>
                </c:ext>
              </c:extLst>
            </c:dLbl>
            <c:dLbl>
              <c:idx val="11"/>
              <c:delete val="1"/>
              <c:extLst>
                <c:ext xmlns:c15="http://schemas.microsoft.com/office/drawing/2012/chart" uri="{CE6537A1-D6FC-4f65-9D91-7224C49458BB}"/>
                <c:ext xmlns:c16="http://schemas.microsoft.com/office/drawing/2014/chart" uri="{C3380CC4-5D6E-409C-BE32-E72D297353CC}">
                  <c16:uniqueId val="{00000014-8C22-1A47-A937-3B372B84B704}"/>
                </c:ext>
              </c:extLst>
            </c:dLbl>
            <c:dLbl>
              <c:idx val="12"/>
              <c:delete val="1"/>
              <c:extLst>
                <c:ext xmlns:c15="http://schemas.microsoft.com/office/drawing/2012/chart" uri="{CE6537A1-D6FC-4f65-9D91-7224C49458BB}"/>
                <c:ext xmlns:c16="http://schemas.microsoft.com/office/drawing/2014/chart" uri="{C3380CC4-5D6E-409C-BE32-E72D297353CC}">
                  <c16:uniqueId val="{00000013-8C22-1A47-A937-3B372B84B704}"/>
                </c:ext>
              </c:extLst>
            </c:dLbl>
            <c:dLbl>
              <c:idx val="13"/>
              <c:delete val="1"/>
              <c:extLst>
                <c:ext xmlns:c15="http://schemas.microsoft.com/office/drawing/2012/chart" uri="{CE6537A1-D6FC-4f65-9D91-7224C49458BB}"/>
                <c:ext xmlns:c16="http://schemas.microsoft.com/office/drawing/2014/chart" uri="{C3380CC4-5D6E-409C-BE32-E72D297353CC}">
                  <c16:uniqueId val="{00000012-8C22-1A47-A937-3B372B84B704}"/>
                </c:ext>
              </c:extLst>
            </c:dLbl>
            <c:dLbl>
              <c:idx val="14"/>
              <c:delete val="1"/>
              <c:extLst>
                <c:ext xmlns:c15="http://schemas.microsoft.com/office/drawing/2012/chart" uri="{CE6537A1-D6FC-4f65-9D91-7224C49458BB}"/>
                <c:ext xmlns:c16="http://schemas.microsoft.com/office/drawing/2014/chart" uri="{C3380CC4-5D6E-409C-BE32-E72D297353CC}">
                  <c16:uniqueId val="{00000011-8C22-1A47-A937-3B372B84B704}"/>
                </c:ext>
              </c:extLst>
            </c:dLbl>
            <c:dLbl>
              <c:idx val="15"/>
              <c:delete val="1"/>
              <c:extLst>
                <c:ext xmlns:c15="http://schemas.microsoft.com/office/drawing/2012/chart" uri="{CE6537A1-D6FC-4f65-9D91-7224C49458BB}"/>
                <c:ext xmlns:c16="http://schemas.microsoft.com/office/drawing/2014/chart" uri="{C3380CC4-5D6E-409C-BE32-E72D297353CC}">
                  <c16:uniqueId val="{00000003-8C22-1A47-A937-3B372B84B704}"/>
                </c:ext>
              </c:extLst>
            </c:dLbl>
            <c:dLbl>
              <c:idx val="16"/>
              <c:layout>
                <c:manualLayout>
                  <c:x val="6.0438265529308838E-2"/>
                  <c:y val="-5.3033035675009894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C22-1A47-A937-3B372B84B704}"/>
                </c:ext>
              </c:extLst>
            </c:dLbl>
            <c:dLbl>
              <c:idx val="17"/>
              <c:delete val="1"/>
              <c:extLst>
                <c:ext xmlns:c15="http://schemas.microsoft.com/office/drawing/2012/chart" uri="{CE6537A1-D6FC-4f65-9D91-7224C49458BB}"/>
                <c:ext xmlns:c16="http://schemas.microsoft.com/office/drawing/2014/chart" uri="{C3380CC4-5D6E-409C-BE32-E72D297353CC}">
                  <c16:uniqueId val="{00000002-8C22-1A47-A937-3B372B84B704}"/>
                </c:ext>
              </c:extLst>
            </c:dLbl>
            <c:dLbl>
              <c:idx val="18"/>
              <c:delete val="1"/>
              <c:extLst>
                <c:ext xmlns:c15="http://schemas.microsoft.com/office/drawing/2012/chart" uri="{CE6537A1-D6FC-4f65-9D91-7224C49458BB}"/>
                <c:ext xmlns:c16="http://schemas.microsoft.com/office/drawing/2014/chart" uri="{C3380CC4-5D6E-409C-BE32-E72D297353CC}">
                  <c16:uniqueId val="{00000010-8C22-1A47-A937-3B372B84B704}"/>
                </c:ext>
              </c:extLst>
            </c:dLbl>
            <c:dLbl>
              <c:idx val="19"/>
              <c:delete val="1"/>
              <c:extLst>
                <c:ext xmlns:c15="http://schemas.microsoft.com/office/drawing/2012/chart" uri="{CE6537A1-D6FC-4f65-9D91-7224C49458BB}"/>
                <c:ext xmlns:c16="http://schemas.microsoft.com/office/drawing/2014/chart" uri="{C3380CC4-5D6E-409C-BE32-E72D297353CC}">
                  <c16:uniqueId val="{0000000F-8C22-1A47-A937-3B372B84B704}"/>
                </c:ext>
              </c:extLst>
            </c:dLbl>
            <c:dLbl>
              <c:idx val="20"/>
              <c:delete val="1"/>
              <c:extLst>
                <c:ext xmlns:c15="http://schemas.microsoft.com/office/drawing/2012/chart" uri="{CE6537A1-D6FC-4f65-9D91-7224C49458BB}"/>
                <c:ext xmlns:c16="http://schemas.microsoft.com/office/drawing/2014/chart" uri="{C3380CC4-5D6E-409C-BE32-E72D297353CC}">
                  <c16:uniqueId val="{0000000E-8C22-1A47-A937-3B372B84B704}"/>
                </c:ext>
              </c:extLst>
            </c:dLbl>
            <c:dLbl>
              <c:idx val="21"/>
              <c:delete val="1"/>
              <c:extLst>
                <c:ext xmlns:c15="http://schemas.microsoft.com/office/drawing/2012/chart" uri="{CE6537A1-D6FC-4f65-9D91-7224C49458BB}"/>
                <c:ext xmlns:c16="http://schemas.microsoft.com/office/drawing/2014/chart" uri="{C3380CC4-5D6E-409C-BE32-E72D297353CC}">
                  <c16:uniqueId val="{0000001D-8C22-1A47-A937-3B372B84B704}"/>
                </c:ext>
              </c:extLst>
            </c:dLbl>
            <c:dLbl>
              <c:idx val="22"/>
              <c:delete val="1"/>
              <c:extLst>
                <c:ext xmlns:c15="http://schemas.microsoft.com/office/drawing/2012/chart" uri="{CE6537A1-D6FC-4f65-9D91-7224C49458BB}"/>
                <c:ext xmlns:c16="http://schemas.microsoft.com/office/drawing/2014/chart" uri="{C3380CC4-5D6E-409C-BE32-E72D297353CC}">
                  <c16:uniqueId val="{0000000D-8C22-1A47-A937-3B372B84B704}"/>
                </c:ext>
              </c:extLst>
            </c:dLbl>
            <c:dLbl>
              <c:idx val="23"/>
              <c:delete val="1"/>
              <c:extLst>
                <c:ext xmlns:c15="http://schemas.microsoft.com/office/drawing/2012/chart" uri="{CE6537A1-D6FC-4f65-9D91-7224C49458BB}"/>
                <c:ext xmlns:c16="http://schemas.microsoft.com/office/drawing/2014/chart" uri="{C3380CC4-5D6E-409C-BE32-E72D297353CC}">
                  <c16:uniqueId val="{0000001E-8C22-1A47-A937-3B372B84B704}"/>
                </c:ext>
              </c:extLst>
            </c:dLbl>
            <c:dLbl>
              <c:idx val="24"/>
              <c:delete val="1"/>
              <c:extLst>
                <c:ext xmlns:c15="http://schemas.microsoft.com/office/drawing/2012/chart" uri="{CE6537A1-D6FC-4f65-9D91-7224C49458BB}"/>
                <c:ext xmlns:c16="http://schemas.microsoft.com/office/drawing/2014/chart" uri="{C3380CC4-5D6E-409C-BE32-E72D297353CC}">
                  <c16:uniqueId val="{0000000C-8C22-1A47-A937-3B372B84B704}"/>
                </c:ext>
              </c:extLst>
            </c:dLbl>
            <c:dLbl>
              <c:idx val="25"/>
              <c:delete val="1"/>
              <c:extLst>
                <c:ext xmlns:c15="http://schemas.microsoft.com/office/drawing/2012/chart" uri="{CE6537A1-D6FC-4f65-9D91-7224C49458BB}"/>
                <c:ext xmlns:c16="http://schemas.microsoft.com/office/drawing/2014/chart" uri="{C3380CC4-5D6E-409C-BE32-E72D297353CC}">
                  <c16:uniqueId val="{0000001C-8C22-1A47-A937-3B372B84B704}"/>
                </c:ext>
              </c:extLst>
            </c:dLbl>
            <c:dLbl>
              <c:idx val="26"/>
              <c:delete val="1"/>
              <c:extLst>
                <c:ext xmlns:c15="http://schemas.microsoft.com/office/drawing/2012/chart" uri="{CE6537A1-D6FC-4f65-9D91-7224C49458BB}"/>
                <c:ext xmlns:c16="http://schemas.microsoft.com/office/drawing/2014/chart" uri="{C3380CC4-5D6E-409C-BE32-E72D297353CC}">
                  <c16:uniqueId val="{00000005-8C22-1A47-A937-3B372B84B704}"/>
                </c:ext>
              </c:extLst>
            </c:dLbl>
            <c:dLbl>
              <c:idx val="27"/>
              <c:delete val="1"/>
              <c:extLst>
                <c:ext xmlns:c15="http://schemas.microsoft.com/office/drawing/2012/chart" uri="{CE6537A1-D6FC-4f65-9D91-7224C49458BB}"/>
                <c:ext xmlns:c16="http://schemas.microsoft.com/office/drawing/2014/chart" uri="{C3380CC4-5D6E-409C-BE32-E72D297353CC}">
                  <c16:uniqueId val="{0000001B-8C22-1A47-A937-3B372B84B704}"/>
                </c:ext>
              </c:extLst>
            </c:dLbl>
            <c:dLbl>
              <c:idx val="28"/>
              <c:delete val="1"/>
              <c:extLst>
                <c:ext xmlns:c15="http://schemas.microsoft.com/office/drawing/2012/chart" uri="{CE6537A1-D6FC-4f65-9D91-7224C49458BB}"/>
                <c:ext xmlns:c16="http://schemas.microsoft.com/office/drawing/2014/chart" uri="{C3380CC4-5D6E-409C-BE32-E72D297353CC}">
                  <c16:uniqueId val="{0000000B-8C22-1A47-A937-3B372B84B704}"/>
                </c:ext>
              </c:extLst>
            </c:dLbl>
            <c:dLbl>
              <c:idx val="29"/>
              <c:delete val="1"/>
              <c:extLst>
                <c:ext xmlns:c15="http://schemas.microsoft.com/office/drawing/2012/chart" uri="{CE6537A1-D6FC-4f65-9D91-7224C49458BB}"/>
                <c:ext xmlns:c16="http://schemas.microsoft.com/office/drawing/2014/chart" uri="{C3380CC4-5D6E-409C-BE32-E72D297353CC}">
                  <c16:uniqueId val="{00000004-8C22-1A47-A937-3B372B84B704}"/>
                </c:ext>
              </c:extLst>
            </c:dLbl>
            <c:dLbl>
              <c:idx val="30"/>
              <c:delete val="1"/>
              <c:extLst>
                <c:ext xmlns:c15="http://schemas.microsoft.com/office/drawing/2012/chart" uri="{CE6537A1-D6FC-4f65-9D91-7224C49458BB}"/>
                <c:ext xmlns:c16="http://schemas.microsoft.com/office/drawing/2014/chart" uri="{C3380CC4-5D6E-409C-BE32-E72D297353CC}">
                  <c16:uniqueId val="{0000000A-8C22-1A47-A937-3B372B84B704}"/>
                </c:ext>
              </c:extLst>
            </c:dLbl>
            <c:dLbl>
              <c:idx val="31"/>
              <c:delete val="1"/>
              <c:extLst>
                <c:ext xmlns:c15="http://schemas.microsoft.com/office/drawing/2012/chart" uri="{CE6537A1-D6FC-4f65-9D91-7224C49458BB}"/>
                <c:ext xmlns:c16="http://schemas.microsoft.com/office/drawing/2014/chart" uri="{C3380CC4-5D6E-409C-BE32-E72D297353CC}">
                  <c16:uniqueId val="{00000009-8C22-1A47-A937-3B372B84B704}"/>
                </c:ext>
              </c:extLst>
            </c:dLbl>
            <c:dLbl>
              <c:idx val="32"/>
              <c:delete val="1"/>
              <c:extLst>
                <c:ext xmlns:c15="http://schemas.microsoft.com/office/drawing/2012/chart" uri="{CE6537A1-D6FC-4f65-9D91-7224C49458BB}"/>
                <c:ext xmlns:c16="http://schemas.microsoft.com/office/drawing/2014/chart" uri="{C3380CC4-5D6E-409C-BE32-E72D297353CC}">
                  <c16:uniqueId val="{00000008-8C22-1A47-A937-3B372B84B704}"/>
                </c:ext>
              </c:extLst>
            </c:dLbl>
            <c:dLbl>
              <c:idx val="33"/>
              <c:delete val="1"/>
              <c:extLst>
                <c:ext xmlns:c15="http://schemas.microsoft.com/office/drawing/2012/chart" uri="{CE6537A1-D6FC-4f65-9D91-7224C49458BB}"/>
                <c:ext xmlns:c16="http://schemas.microsoft.com/office/drawing/2014/chart" uri="{C3380CC4-5D6E-409C-BE32-E72D297353CC}">
                  <c16:uniqueId val="{00000007-8C22-1A47-A937-3B372B84B704}"/>
                </c:ext>
              </c:extLst>
            </c:dLbl>
            <c:dLbl>
              <c:idx val="34"/>
              <c:delete val="1"/>
              <c:extLst>
                <c:ext xmlns:c15="http://schemas.microsoft.com/office/drawing/2012/chart" uri="{CE6537A1-D6FC-4f65-9D91-7224C49458BB}"/>
                <c:ext xmlns:c16="http://schemas.microsoft.com/office/drawing/2014/chart" uri="{C3380CC4-5D6E-409C-BE32-E72D297353CC}">
                  <c16:uniqueId val="{0000001A-8C22-1A47-A937-3B372B84B704}"/>
                </c:ext>
              </c:extLst>
            </c:dLbl>
            <c:dLbl>
              <c:idx val="35"/>
              <c:delete val="1"/>
              <c:extLst>
                <c:ext xmlns:c15="http://schemas.microsoft.com/office/drawing/2012/chart" uri="{CE6537A1-D6FC-4f65-9D91-7224C49458BB}"/>
                <c:ext xmlns:c16="http://schemas.microsoft.com/office/drawing/2014/chart" uri="{C3380CC4-5D6E-409C-BE32-E72D297353CC}">
                  <c16:uniqueId val="{00000006-8C22-1A47-A937-3B372B84B704}"/>
                </c:ext>
              </c:extLst>
            </c:dLbl>
            <c:dLbl>
              <c:idx val="36"/>
              <c:delete val="1"/>
              <c:extLst>
                <c:ext xmlns:c15="http://schemas.microsoft.com/office/drawing/2012/chart" uri="{CE6537A1-D6FC-4f65-9D91-7224C49458BB}"/>
                <c:ext xmlns:c16="http://schemas.microsoft.com/office/drawing/2014/chart" uri="{C3380CC4-5D6E-409C-BE32-E72D297353CC}">
                  <c16:uniqueId val="{00000019-8C22-1A47-A937-3B372B84B704}"/>
                </c:ext>
              </c:extLst>
            </c:dLbl>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LblPos val="in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Sheet4!$A$22:$A$59</c:f>
              <c:strCache>
                <c:ptCount val="37"/>
                <c:pt idx="0">
                  <c:v>Never</c:v>
                </c:pt>
                <c:pt idx="1">
                  <c:v>Yearly</c:v>
                </c:pt>
                <c:pt idx="2">
                  <c:v>Seasonal</c:v>
                </c:pt>
                <c:pt idx="3">
                  <c:v>Weekly</c:v>
                </c:pt>
                <c:pt idx="4">
                  <c:v>Monthly</c:v>
                </c:pt>
                <c:pt idx="5">
                  <c:v>Occasionally </c:v>
                </c:pt>
                <c:pt idx="6">
                  <c:v>Daily</c:v>
                </c:pt>
                <c:pt idx="7">
                  <c:v>occasionally</c:v>
                </c:pt>
                <c:pt idx="8">
                  <c:v>Any time</c:v>
                </c:pt>
                <c:pt idx="9">
                  <c:v>Rarely</c:v>
                </c:pt>
                <c:pt idx="10">
                  <c:v>If there is an event</c:v>
                </c:pt>
                <c:pt idx="11">
                  <c:v>Sometimes</c:v>
                </c:pt>
                <c:pt idx="12">
                  <c:v>Meetings only 5xyear?</c:v>
                </c:pt>
                <c:pt idx="13">
                  <c:v>Only when there is an ever in, as it is not normally open</c:v>
                </c:pt>
                <c:pt idx="14">
                  <c:v>Fireworks</c:v>
                </c:pt>
                <c:pt idx="15">
                  <c:v>I used to be part of the playing fields committee.  Part of PTA, playgroups , etc and used the Bradstone often.  It's a great space and could be so much more with investment </c:v>
                </c:pt>
                <c:pt idx="16">
                  <c:v>Ad hoc</c:v>
                </c:pt>
                <c:pt idx="17">
                  <c:v>The Bradstone pavilion is private, you cannot access it without authorisation as a civilian. But for hosting the fireworks, football awards days, and cricket award days it is used once a year for events.</c:v>
                </c:pt>
                <c:pt idx="18">
                  <c:v>No more info on written sheet</c:v>
                </c:pt>
                <c:pt idx="19">
                  <c:v>Only when there is a function</c:v>
                </c:pt>
                <c:pt idx="20">
                  <c:v>Hired once for a party, lived here 26 years!</c:v>
                </c:pt>
                <c:pt idx="21">
                  <c:v>Quarterly </c:v>
                </c:pt>
                <c:pt idx="22">
                  <c:v>I can’t remember</c:v>
                </c:pt>
                <c:pt idx="23">
                  <c:v>Rarely </c:v>
                </c:pt>
                <c:pt idx="24">
                  <c:v>Village Festival - every 3 years </c:v>
                </c:pt>
                <c:pt idx="25">
                  <c:v>Some times</c:v>
                </c:pt>
                <c:pt idx="26">
                  <c:v>Varies significantly- has been weekly, has been quarterly </c:v>
                </c:pt>
                <c:pt idx="27">
                  <c:v>Sometimes </c:v>
                </c:pt>
                <c:pt idx="28">
                  <c:v>Events, gatherings and parties </c:v>
                </c:pt>
                <c:pt idx="29">
                  <c:v>Use the grounds for dog walking but not the building   Have hired it in the past for a party </c:v>
                </c:pt>
                <c:pt idx="30">
                  <c:v>Only at bonfire night or for parties</c:v>
                </c:pt>
                <c:pt idx="31">
                  <c:v>Only use if attending an event </c:v>
                </c:pt>
                <c:pt idx="32">
                  <c:v>(No more info written on sheet)</c:v>
                </c:pt>
                <c:pt idx="33">
                  <c:v>Occasionally for parties/events</c:v>
                </c:pt>
                <c:pt idx="34">
                  <c:v>Occasionaly</c:v>
                </c:pt>
                <c:pt idx="35">
                  <c:v>On rare occasions; &amp; for PC meetings</c:v>
                </c:pt>
                <c:pt idx="36">
                  <c:v>(blank)</c:v>
                </c:pt>
              </c:strCache>
            </c:strRef>
          </c:cat>
          <c:val>
            <c:numRef>
              <c:f>Sheet4!$B$22:$B$59</c:f>
              <c:numCache>
                <c:formatCode>0%</c:formatCode>
                <c:ptCount val="37"/>
                <c:pt idx="0">
                  <c:v>0.48512585812356979</c:v>
                </c:pt>
                <c:pt idx="1">
                  <c:v>0.19221967963386727</c:v>
                </c:pt>
                <c:pt idx="2">
                  <c:v>0.16704805491990846</c:v>
                </c:pt>
                <c:pt idx="3">
                  <c:v>4.3478260869565216E-2</c:v>
                </c:pt>
                <c:pt idx="4">
                  <c:v>2.7459954233409609E-2</c:v>
                </c:pt>
                <c:pt idx="5">
                  <c:v>9.1533180778032037E-3</c:v>
                </c:pt>
                <c:pt idx="6">
                  <c:v>4.5766590389016018E-3</c:v>
                </c:pt>
                <c:pt idx="7">
                  <c:v>4.5766590389016018E-3</c:v>
                </c:pt>
                <c:pt idx="8">
                  <c:v>4.5766590389016018E-3</c:v>
                </c:pt>
                <c:pt idx="9">
                  <c:v>2.2883295194508009E-3</c:v>
                </c:pt>
                <c:pt idx="10">
                  <c:v>2.2883295194508009E-3</c:v>
                </c:pt>
                <c:pt idx="11">
                  <c:v>2.2883295194508009E-3</c:v>
                </c:pt>
                <c:pt idx="12">
                  <c:v>2.2883295194508009E-3</c:v>
                </c:pt>
                <c:pt idx="13">
                  <c:v>2.2883295194508009E-3</c:v>
                </c:pt>
                <c:pt idx="14">
                  <c:v>2.2883295194508009E-3</c:v>
                </c:pt>
                <c:pt idx="15">
                  <c:v>2.2883295194508009E-3</c:v>
                </c:pt>
                <c:pt idx="16">
                  <c:v>2.2883295194508009E-3</c:v>
                </c:pt>
                <c:pt idx="17">
                  <c:v>2.2883295194508009E-3</c:v>
                </c:pt>
                <c:pt idx="18">
                  <c:v>2.2883295194508009E-3</c:v>
                </c:pt>
                <c:pt idx="19">
                  <c:v>2.2883295194508009E-3</c:v>
                </c:pt>
                <c:pt idx="20">
                  <c:v>2.2883295194508009E-3</c:v>
                </c:pt>
                <c:pt idx="21">
                  <c:v>2.2883295194508009E-3</c:v>
                </c:pt>
                <c:pt idx="22">
                  <c:v>2.2883295194508009E-3</c:v>
                </c:pt>
                <c:pt idx="23">
                  <c:v>2.2883295194508009E-3</c:v>
                </c:pt>
                <c:pt idx="24">
                  <c:v>2.2883295194508009E-3</c:v>
                </c:pt>
                <c:pt idx="25">
                  <c:v>2.2883295194508009E-3</c:v>
                </c:pt>
                <c:pt idx="26">
                  <c:v>2.2883295194508009E-3</c:v>
                </c:pt>
                <c:pt idx="27">
                  <c:v>2.2883295194508009E-3</c:v>
                </c:pt>
                <c:pt idx="28">
                  <c:v>2.2883295194508009E-3</c:v>
                </c:pt>
                <c:pt idx="29">
                  <c:v>2.2883295194508009E-3</c:v>
                </c:pt>
                <c:pt idx="30">
                  <c:v>2.2883295194508009E-3</c:v>
                </c:pt>
                <c:pt idx="31">
                  <c:v>2.2883295194508009E-3</c:v>
                </c:pt>
                <c:pt idx="32">
                  <c:v>2.2883295194508009E-3</c:v>
                </c:pt>
                <c:pt idx="33">
                  <c:v>2.2883295194508009E-3</c:v>
                </c:pt>
                <c:pt idx="34">
                  <c:v>2.2883295194508009E-3</c:v>
                </c:pt>
                <c:pt idx="35">
                  <c:v>2.2883295194508009E-3</c:v>
                </c:pt>
                <c:pt idx="36">
                  <c:v>0</c:v>
                </c:pt>
              </c:numCache>
            </c:numRef>
          </c:val>
          <c:extLst>
            <c:ext xmlns:c16="http://schemas.microsoft.com/office/drawing/2014/chart" uri="{C3380CC4-5D6E-409C-BE32-E72D297353CC}">
              <c16:uniqueId val="{00000000-8C22-1A47-A937-3B372B84B70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GB" sz="1800">
                <a:solidFill>
                  <a:schemeClr val="tx1"/>
                </a:solidFill>
              </a:rPr>
              <a:t>If you do not use</a:t>
            </a:r>
            <a:r>
              <a:rPr lang="en-GB" sz="1800" baseline="0">
                <a:solidFill>
                  <a:schemeClr val="tx1"/>
                </a:solidFill>
              </a:rPr>
              <a:t> the Bradstone Clubhouse often, why not?</a:t>
            </a:r>
            <a:endParaRPr lang="en-GB" sz="1800">
              <a:solidFill>
                <a:schemeClr val="tx1"/>
              </a:solidFill>
            </a:endParaRP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GB"/>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C5C-854A-8080-76322AE3DF7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C5C-854A-8080-76322AE3DF7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C5C-854A-8080-76322AE3DF7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C5C-854A-8080-76322AE3DF77}"/>
              </c:ext>
            </c:extLst>
          </c:dPt>
          <c:dPt>
            <c:idx val="4"/>
            <c:bubble3D val="0"/>
            <c:spPr>
              <a:solidFill>
                <a:schemeClr val="accent1">
                  <a:lumMod val="75000"/>
                  <a:alpha val="28372"/>
                </a:schemeClr>
              </a:solidFill>
              <a:ln w="19050">
                <a:solidFill>
                  <a:schemeClr val="lt1"/>
                </a:solidFill>
              </a:ln>
              <a:effectLst/>
            </c:spPr>
            <c:extLst>
              <c:ext xmlns:c16="http://schemas.microsoft.com/office/drawing/2014/chart" uri="{C3380CC4-5D6E-409C-BE32-E72D297353CC}">
                <c16:uniqueId val="{00000009-CC5C-854A-8080-76322AE3DF7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C5C-854A-8080-76322AE3DF77}"/>
              </c:ext>
            </c:extLst>
          </c:dPt>
          <c:dLbls>
            <c:dLbl>
              <c:idx val="0"/>
              <c:layout>
                <c:manualLayout>
                  <c:x val="-0.2680184613747606"/>
                  <c:y val="2.9004099206700286E-4"/>
                </c:manualLayout>
              </c:layout>
              <c:tx>
                <c:rich>
                  <a:bodyPr/>
                  <a:lstStyle/>
                  <a:p>
                    <a:fld id="{0DF7C293-BF2E-2E45-94BE-45E96038BC1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CC5C-854A-8080-76322AE3DF77}"/>
                </c:ext>
              </c:extLst>
            </c:dLbl>
            <c:dLbl>
              <c:idx val="1"/>
              <c:tx>
                <c:rich>
                  <a:bodyPr/>
                  <a:lstStyle/>
                  <a:p>
                    <a:fld id="{DC2F734A-D714-A648-9A77-04F74392E81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C5C-854A-8080-76322AE3DF77}"/>
                </c:ext>
              </c:extLst>
            </c:dLbl>
            <c:dLbl>
              <c:idx val="2"/>
              <c:tx>
                <c:rich>
                  <a:bodyPr/>
                  <a:lstStyle/>
                  <a:p>
                    <a:fld id="{15A0A3B9-E41B-D848-8A40-67A768D6AC7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C5C-854A-8080-76322AE3DF77}"/>
                </c:ext>
              </c:extLst>
            </c:dLbl>
            <c:dLbl>
              <c:idx val="3"/>
              <c:tx>
                <c:rich>
                  <a:bodyPr/>
                  <a:lstStyle/>
                  <a:p>
                    <a:fld id="{ACAD89E4-4EB8-F744-B9F7-DA4B94E51AA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C5C-854A-8080-76322AE3DF77}"/>
                </c:ext>
              </c:extLst>
            </c:dLbl>
            <c:dLbl>
              <c:idx val="4"/>
              <c:tx>
                <c:rich>
                  <a:bodyPr/>
                  <a:lstStyle/>
                  <a:p>
                    <a:fld id="{D27ADF14-3A6F-E149-809F-FEB024BB48E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C5C-854A-8080-76322AE3DF77}"/>
                </c:ext>
              </c:extLst>
            </c:dLbl>
            <c:dLbl>
              <c:idx val="5"/>
              <c:tx>
                <c:rich>
                  <a:bodyPr/>
                  <a:lstStyle/>
                  <a:p>
                    <a:fld id="{5DB38626-647E-E947-8D54-05C059D2447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CC5C-854A-8080-76322AE3DF77}"/>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Sheet4!$A$225:$A$230</c:f>
              <c:strCache>
                <c:ptCount val="6"/>
                <c:pt idx="0">
                  <c:v>Nothing to do there</c:v>
                </c:pt>
                <c:pt idx="1">
                  <c:v>Poor Facilities</c:v>
                </c:pt>
                <c:pt idx="2">
                  <c:v>Lacks heating</c:v>
                </c:pt>
                <c:pt idx="3">
                  <c:v>Restricted opening times</c:v>
                </c:pt>
                <c:pt idx="4">
                  <c:v>Car park locked</c:v>
                </c:pt>
                <c:pt idx="5">
                  <c:v>Accessibility issues</c:v>
                </c:pt>
              </c:strCache>
            </c:strRef>
          </c:cat>
          <c:val>
            <c:numRef>
              <c:f>Sheet4!$C$225:$C$230</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Sheet4!$A$225:$A$230</c15:f>
                <c15:dlblRangeCache>
                  <c:ptCount val="6"/>
                  <c:pt idx="0">
                    <c:v>Nothing to do there</c:v>
                  </c:pt>
                  <c:pt idx="1">
                    <c:v>Poor Facilities</c:v>
                  </c:pt>
                  <c:pt idx="2">
                    <c:v>Lacks heating</c:v>
                  </c:pt>
                  <c:pt idx="3">
                    <c:v>Restricted opening times</c:v>
                  </c:pt>
                  <c:pt idx="4">
                    <c:v>Car park locked</c:v>
                  </c:pt>
                  <c:pt idx="5">
                    <c:v>Accessibility issues</c:v>
                  </c:pt>
                </c15:dlblRangeCache>
              </c15:datalabelsRange>
            </c:ext>
            <c:ext xmlns:c16="http://schemas.microsoft.com/office/drawing/2014/chart" uri="{C3380CC4-5D6E-409C-BE32-E72D297353CC}">
              <c16:uniqueId val="{0000000C-CC5C-854A-8080-76322AE3DF7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r>
              <a:rPr lang="en-GB"/>
              <a:t>Age</a:t>
            </a:r>
            <a:r>
              <a:rPr lang="en-GB" baseline="0"/>
              <a:t> ranges of survey respondents</a:t>
            </a:r>
            <a:endParaRPr lang="en-GB"/>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Sheet4!$D$12:$D$18</c:f>
              <c:strCache>
                <c:ptCount val="7"/>
                <c:pt idx="0">
                  <c:v>0-4 (To be completed by guardian with the child)</c:v>
                </c:pt>
                <c:pt idx="1">
                  <c:v>5-9 (To be completed by guardian with the child)</c:v>
                </c:pt>
                <c:pt idx="2">
                  <c:v>10-17</c:v>
                </c:pt>
                <c:pt idx="3">
                  <c:v>18-30</c:v>
                </c:pt>
                <c:pt idx="4">
                  <c:v>31-50</c:v>
                </c:pt>
                <c:pt idx="5">
                  <c:v>51-70</c:v>
                </c:pt>
                <c:pt idx="6">
                  <c:v>&gt; 70</c:v>
                </c:pt>
              </c:strCache>
            </c:strRef>
          </c:cat>
          <c:val>
            <c:numRef>
              <c:f>Sheet4!$E$12:$E$18</c:f>
              <c:numCache>
                <c:formatCode>General</c:formatCode>
                <c:ptCount val="7"/>
                <c:pt idx="0">
                  <c:v>4</c:v>
                </c:pt>
                <c:pt idx="1">
                  <c:v>13</c:v>
                </c:pt>
                <c:pt idx="2">
                  <c:v>71</c:v>
                </c:pt>
                <c:pt idx="3">
                  <c:v>35</c:v>
                </c:pt>
                <c:pt idx="4">
                  <c:v>85</c:v>
                </c:pt>
                <c:pt idx="5">
                  <c:v>153</c:v>
                </c:pt>
                <c:pt idx="6">
                  <c:v>76</c:v>
                </c:pt>
              </c:numCache>
            </c:numRef>
          </c:val>
          <c:extLst>
            <c:ext xmlns:c16="http://schemas.microsoft.com/office/drawing/2014/chart" uri="{C3380CC4-5D6E-409C-BE32-E72D297353CC}">
              <c16:uniqueId val="{00000000-19F2-5D4F-A38A-20AEBE3269D2}"/>
            </c:ext>
          </c:extLst>
        </c:ser>
        <c:dLbls>
          <c:showLegendKey val="0"/>
          <c:showVal val="0"/>
          <c:showCatName val="0"/>
          <c:showSerName val="0"/>
          <c:showPercent val="0"/>
          <c:showBubbleSize val="0"/>
        </c:dLbls>
        <c:gapWidth val="219"/>
        <c:overlap val="-27"/>
        <c:axId val="768779808"/>
        <c:axId val="768839632"/>
      </c:barChart>
      <c:catAx>
        <c:axId val="76877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768839632"/>
        <c:crosses val="autoZero"/>
        <c:auto val="1"/>
        <c:lblAlgn val="ctr"/>
        <c:lblOffset val="100"/>
        <c:noMultiLvlLbl val="0"/>
      </c:catAx>
      <c:valAx>
        <c:axId val="768839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7687798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[Village Consultation - GDPR friendly.xlsx]Sheet4!PivotTable6</c:name>
    <c:fmtId val="0"/>
  </c:pivotSource>
  <c:chart>
    <c:title>
      <c:tx>
        <c:rich>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r>
              <a:rPr lang="en-US"/>
              <a:t>How do you rate the Bradstone</a:t>
            </a:r>
            <a:r>
              <a:rPr lang="en-US" baseline="0"/>
              <a:t> Clubhouse facilities today?</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
        <c:spPr>
          <a:solidFill>
            <a:schemeClr val="accent2">
              <a:lumMod val="75000"/>
            </a:schemeClr>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fld id="{14883BD7-FD61-EC4D-B8A4-507E2F393F44}" type="CELLRANGE">
                  <a:rPr lang="en-US"/>
                  <a:pPr>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2"/>
        <c:spPr>
          <a:solidFill>
            <a:schemeClr val="accent1"/>
          </a:solidFill>
          <a:ln w="19050">
            <a:solidFill>
              <a:schemeClr val="lt1"/>
            </a:solidFill>
          </a:ln>
          <a:effectLst/>
        </c:spPr>
        <c:dLbl>
          <c:idx val="0"/>
          <c:layout>
            <c:manualLayout>
              <c:x val="-0.13021061886224897"/>
              <c:y val="-0.17014225073717629"/>
            </c:manualLayout>
          </c:layout>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fld id="{20EE1E77-F188-2446-A15D-8B79170A0CA4}" type="CELLRANGE">
                  <a:rPr lang="en-US"/>
                  <a:pPr>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
        <c:spPr>
          <a:solidFill>
            <a:schemeClr val="accent1"/>
          </a:solidFill>
          <a:ln w="19050">
            <a:solidFill>
              <a:schemeClr val="lt1"/>
            </a:solidFill>
          </a:ln>
          <a:effectLst/>
        </c:spPr>
        <c:dLbl>
          <c:idx val="0"/>
          <c:layout>
            <c:manualLayout>
              <c:x val="0.17171331726090419"/>
              <c:y val="3.3067625806033505E-4"/>
            </c:manualLayout>
          </c:layout>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fld id="{D67FFD44-125B-1B4E-8A38-5F4797EF8D47}" type="CELLRANGE">
                  <a:rPr lang="en-US"/>
                  <a:pPr>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4"/>
        <c:spPr>
          <a:solidFill>
            <a:schemeClr val="accent6">
              <a:lumMod val="60000"/>
              <a:lumOff val="40000"/>
            </a:schemeClr>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fld id="{AAC85B01-2078-004C-9FDC-50D76474E364}" type="CELLRANGE">
                  <a:rPr lang="en-US"/>
                  <a:pPr>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5"/>
        <c:spPr>
          <a:solidFill>
            <a:schemeClr val="accent6">
              <a:lumMod val="75000"/>
            </a:schemeClr>
          </a:solidFill>
          <a:ln w="19050">
            <a:solidFill>
              <a:schemeClr val="accent1">
                <a:alpha val="26897"/>
              </a:schemeClr>
            </a:solidFill>
          </a:ln>
          <a:effectLst/>
        </c:spPr>
        <c:dLbl>
          <c:idx val="0"/>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fld id="{B981444F-0BC6-E24B-AB2C-30BB2A63EBF5}" type="CELLRANGE">
                  <a:rPr lang="en-US"/>
                  <a:pPr>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s>
    <c:plotArea>
      <c:layout/>
      <c:pieChart>
        <c:varyColors val="1"/>
        <c:ser>
          <c:idx val="0"/>
          <c:order val="0"/>
          <c:tx>
            <c:strRef>
              <c:f>Sheet4!$C$63:$C$67</c:f>
              <c:strCache>
                <c:ptCount val="1"/>
                <c:pt idx="0">
                  <c:v>Total</c:v>
                </c:pt>
              </c:strCache>
            </c:strRef>
          </c:tx>
          <c:dPt>
            <c:idx val="0"/>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2-E0AB-F648-BF34-4F6C8A2F3CC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0AB-F648-BF34-4F6C8A2F3CC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E0AB-F648-BF34-4F6C8A2F3CCD}"/>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5-E0AB-F648-BF34-4F6C8A2F3CCD}"/>
              </c:ext>
            </c:extLst>
          </c:dPt>
          <c:dPt>
            <c:idx val="4"/>
            <c:bubble3D val="0"/>
            <c:spPr>
              <a:solidFill>
                <a:schemeClr val="accent6">
                  <a:lumMod val="75000"/>
                </a:schemeClr>
              </a:solidFill>
              <a:ln w="19050">
                <a:solidFill>
                  <a:schemeClr val="accent1">
                    <a:alpha val="26897"/>
                  </a:schemeClr>
                </a:solidFill>
              </a:ln>
              <a:effectLst/>
            </c:spPr>
            <c:extLst>
              <c:ext xmlns:c16="http://schemas.microsoft.com/office/drawing/2014/chart" uri="{C3380CC4-5D6E-409C-BE32-E72D297353CC}">
                <c16:uniqueId val="{00000006-E0AB-F648-BF34-4F6C8A2F3CCD}"/>
              </c:ext>
            </c:extLst>
          </c:dPt>
          <c:dLbls>
            <c:dLbl>
              <c:idx val="0"/>
              <c:tx>
                <c:rich>
                  <a:bodyPr/>
                  <a:lstStyle/>
                  <a:p>
                    <a:fld id="{14883BD7-FD61-EC4D-B8A4-507E2F393F44}" type="CELLRANGE">
                      <a:rPr lang="en-US"/>
                      <a:pPr/>
                      <a:t>[CELLRANGE]</a:t>
                    </a:fld>
                    <a:endParaRPr lang="en-GB"/>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0AB-F648-BF34-4F6C8A2F3CCD}"/>
                </c:ext>
              </c:extLst>
            </c:dLbl>
            <c:dLbl>
              <c:idx val="1"/>
              <c:layout>
                <c:manualLayout>
                  <c:x val="-0.13021061886224897"/>
                  <c:y val="-0.17014225073717629"/>
                </c:manualLayout>
              </c:layout>
              <c:tx>
                <c:rich>
                  <a:bodyPr/>
                  <a:lstStyle/>
                  <a:p>
                    <a:fld id="{20EE1E77-F188-2446-A15D-8B79170A0CA4}" type="CELLRANGE">
                      <a:rPr lang="en-US"/>
                      <a:pPr/>
                      <a:t>[CELLRANGE]</a:t>
                    </a:fld>
                    <a:endParaRPr lang="en-GB"/>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0AB-F648-BF34-4F6C8A2F3CCD}"/>
                </c:ext>
              </c:extLst>
            </c:dLbl>
            <c:dLbl>
              <c:idx val="2"/>
              <c:layout>
                <c:manualLayout>
                  <c:x val="0.17171331726090419"/>
                  <c:y val="3.3067625806033505E-4"/>
                </c:manualLayout>
              </c:layout>
              <c:tx>
                <c:rich>
                  <a:bodyPr/>
                  <a:lstStyle/>
                  <a:p>
                    <a:fld id="{D67FFD44-125B-1B4E-8A38-5F4797EF8D47}" type="CELLRANGE">
                      <a:rPr lang="en-US"/>
                      <a:pPr/>
                      <a:t>[CELLRANGE]</a:t>
                    </a:fld>
                    <a:endParaRPr lang="en-GB"/>
                  </a:p>
                </c:rich>
              </c:tx>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0AB-F648-BF34-4F6C8A2F3CCD}"/>
                </c:ext>
              </c:extLst>
            </c:dLbl>
            <c:dLbl>
              <c:idx val="3"/>
              <c:tx>
                <c:rich>
                  <a:bodyPr/>
                  <a:lstStyle/>
                  <a:p>
                    <a:fld id="{AAC85B01-2078-004C-9FDC-50D76474E364}" type="CELLRANGE">
                      <a:rPr lang="en-US"/>
                      <a:pPr/>
                      <a:t>[CELLRANGE]</a:t>
                    </a:fld>
                    <a:endParaRPr lang="en-GB"/>
                  </a:p>
                </c:rich>
              </c:tx>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0AB-F648-BF34-4F6C8A2F3CCD}"/>
                </c:ext>
              </c:extLst>
            </c:dLbl>
            <c:dLbl>
              <c:idx val="4"/>
              <c:tx>
                <c:rich>
                  <a:bodyPr/>
                  <a:lstStyle/>
                  <a:p>
                    <a:fld id="{B981444F-0BC6-E24B-AB2C-30BB2A63EBF5}" type="CELLRANGE">
                      <a:rPr lang="en-US"/>
                      <a:pPr/>
                      <a:t>[CELLRANGE]</a:t>
                    </a:fld>
                    <a:endParaRPr lang="en-GB"/>
                  </a:p>
                </c:rich>
              </c:tx>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0AB-F648-BF34-4F6C8A2F3CC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Sheet4!$C$63:$C$67</c:f>
              <c:strCache>
                <c:ptCount val="5"/>
                <c:pt idx="0">
                  <c:v>1</c:v>
                </c:pt>
                <c:pt idx="1">
                  <c:v>2</c:v>
                </c:pt>
                <c:pt idx="2">
                  <c:v>3</c:v>
                </c:pt>
                <c:pt idx="3">
                  <c:v>4</c:v>
                </c:pt>
                <c:pt idx="4">
                  <c:v>5</c:v>
                </c:pt>
              </c:strCache>
            </c:strRef>
          </c:cat>
          <c:val>
            <c:numRef>
              <c:f>Sheet4!$C$63:$C$67</c:f>
              <c:numCache>
                <c:formatCode>0</c:formatCode>
                <c:ptCount val="5"/>
                <c:pt idx="0">
                  <c:v>74</c:v>
                </c:pt>
                <c:pt idx="1">
                  <c:v>179</c:v>
                </c:pt>
                <c:pt idx="2">
                  <c:v>157</c:v>
                </c:pt>
                <c:pt idx="3">
                  <c:v>21</c:v>
                </c:pt>
                <c:pt idx="4">
                  <c:v>6</c:v>
                </c:pt>
              </c:numCache>
            </c:numRef>
          </c:val>
          <c:extLst>
            <c:ext xmlns:c15="http://schemas.microsoft.com/office/drawing/2012/chart" uri="{02D57815-91ED-43cb-92C2-25804820EDAC}">
              <c15:datalabelsRange>
                <c15:f>Sheet4!$C$63:$C$67</c15:f>
                <c15:dlblRangeCache>
                  <c:ptCount val="5"/>
                  <c:pt idx="0">
                    <c:v>Extremely poor</c:v>
                  </c:pt>
                  <c:pt idx="1">
                    <c:v>Poor </c:v>
                  </c:pt>
                  <c:pt idx="2">
                    <c:v>Average</c:v>
                  </c:pt>
                  <c:pt idx="3">
                    <c:v>Good</c:v>
                  </c:pt>
                  <c:pt idx="4">
                    <c:v>Extremely good</c:v>
                  </c:pt>
                </c15:dlblRangeCache>
              </c15:datalabelsRange>
            </c:ext>
            <c:ext xmlns:c16="http://schemas.microsoft.com/office/drawing/2014/chart" uri="{C3380CC4-5D6E-409C-BE32-E72D297353CC}">
              <c16:uniqueId val="{00000000-E0AB-F648-BF34-4F6C8A2F3CC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[Village Consultation - GDPR friendly.xlsx]Sheet4!PivotTable11</c:name>
    <c:fmtId val="2"/>
  </c:pivotSource>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Would you like a cafe at Bradstone during the day?</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1"/>
        <c:spPr>
          <a:solidFill>
            <a:schemeClr val="accent6">
              <a:lumMod val="75000"/>
              <a:alpha val="92777"/>
            </a:schemeClr>
          </a:solidFill>
          <a:ln w="19050">
            <a:solidFill>
              <a:schemeClr val="lt1"/>
            </a:solidFill>
          </a:ln>
          <a:effectLst/>
        </c:spPr>
        <c:dLbl>
          <c:idx val="0"/>
          <c:layout>
            <c:manualLayout>
              <c:x val="-0.1462579970472441"/>
              <c:y val="0.19017407577416051"/>
            </c:manualLayout>
          </c:layout>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C7384B92-3EB1-5142-B2BE-7E9DB0CBDCAA}" type="CELLRANGE">
                  <a:rPr lang="en-US"/>
                  <a:pPr>
                    <a:defRPr sz="1800" b="0" i="0" u="none" strike="noStrike" kern="1200" baseline="0">
                      <a:solidFill>
                        <a:schemeClr val="tx1"/>
                      </a:solidFill>
                      <a:latin typeface="+mn-lt"/>
                      <a:ea typeface="+mn-ea"/>
                      <a:cs typeface="+mn-cs"/>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2"/>
        <c:spPr>
          <a:solidFill>
            <a:schemeClr val="bg1">
              <a:lumMod val="85000"/>
            </a:schemeClr>
          </a:solidFill>
          <a:ln w="19050">
            <a:solidFill>
              <a:schemeClr val="lt1"/>
            </a:solidFill>
          </a:ln>
          <a:effectLst/>
        </c:spPr>
        <c:dLbl>
          <c:idx val="0"/>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770CEF2E-C925-D144-A115-D39EC352289F}" type="CELLRANGE">
                  <a:rPr lang="en-US"/>
                  <a:pPr>
                    <a:defRPr sz="1800" b="0" i="0" u="none" strike="noStrike" kern="1200" baseline="0">
                      <a:solidFill>
                        <a:schemeClr val="tx1"/>
                      </a:solidFill>
                      <a:latin typeface="+mn-lt"/>
                      <a:ea typeface="+mn-ea"/>
                      <a:cs typeface="+mn-cs"/>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
        <c:spPr>
          <a:solidFill>
            <a:schemeClr val="accent2">
              <a:lumMod val="75000"/>
            </a:schemeClr>
          </a:solidFill>
          <a:ln w="19050">
            <a:solidFill>
              <a:schemeClr val="lt1"/>
            </a:solidFill>
          </a:ln>
          <a:effectLst/>
        </c:spPr>
        <c:dLbl>
          <c:idx val="0"/>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7EEA02FA-CC6A-7A48-8404-CF18E9BDB853}" type="CELLRANGE">
                  <a:rPr lang="en-US"/>
                  <a:pPr>
                    <a:defRPr sz="1800" b="0" i="0" u="none" strike="noStrike" kern="1200" baseline="0">
                      <a:solidFill>
                        <a:schemeClr val="tx1"/>
                      </a:solidFill>
                      <a:latin typeface="+mn-lt"/>
                      <a:ea typeface="+mn-ea"/>
                      <a:cs typeface="+mn-cs"/>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4"/>
        <c:spPr>
          <a:solidFill>
            <a:schemeClr val="accent6">
              <a:lumMod val="60000"/>
              <a:lumOff val="40000"/>
            </a:schemeClr>
          </a:solidFill>
          <a:ln w="19050">
            <a:solidFill>
              <a:schemeClr val="lt1"/>
            </a:solidFill>
          </a:ln>
          <a:effectLst/>
        </c:spPr>
        <c:dLbl>
          <c:idx val="0"/>
          <c:layout>
            <c:manualLayout>
              <c:x val="0.11302509842519687"/>
              <c:y val="3.6083824723703257E-2"/>
            </c:manualLayout>
          </c:layout>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03C67BCE-5343-FC46-8404-4635520F1126}" type="CELLRANGE">
                  <a:rPr lang="en-US"/>
                  <a:pPr>
                    <a:defRPr sz="1800" b="0" i="0" u="none" strike="noStrike" kern="1200" baseline="0">
                      <a:solidFill>
                        <a:schemeClr val="tx1"/>
                      </a:solidFill>
                      <a:latin typeface="+mn-lt"/>
                      <a:ea typeface="+mn-ea"/>
                      <a:cs typeface="+mn-cs"/>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6"/>
        <c:spPr>
          <a:solidFill>
            <a:schemeClr val="accent6">
              <a:lumMod val="75000"/>
              <a:alpha val="92777"/>
            </a:schemeClr>
          </a:solidFill>
          <a:ln w="19050">
            <a:solidFill>
              <a:schemeClr val="lt1"/>
            </a:solidFill>
          </a:ln>
          <a:effectLst/>
        </c:spPr>
        <c:dLbl>
          <c:idx val="0"/>
          <c:layout>
            <c:manualLayout>
              <c:x val="-0.1462579970472441"/>
              <c:y val="0.19017407577416051"/>
            </c:manualLayout>
          </c:layout>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C7384B92-3EB1-5142-B2BE-7E9DB0CBDCAA}" type="CELLRANGE">
                  <a:rPr lang="en-US"/>
                  <a:pPr>
                    <a:defRPr sz="1800" b="0" i="0" u="none" strike="noStrike" kern="1200" baseline="0">
                      <a:solidFill>
                        <a:schemeClr val="tx1"/>
                      </a:solidFill>
                      <a:latin typeface="+mn-lt"/>
                      <a:ea typeface="+mn-ea"/>
                      <a:cs typeface="+mn-cs"/>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7"/>
        <c:spPr>
          <a:solidFill>
            <a:schemeClr val="bg1">
              <a:lumMod val="85000"/>
            </a:schemeClr>
          </a:solidFill>
          <a:ln w="19050">
            <a:solidFill>
              <a:schemeClr val="lt1"/>
            </a:solidFill>
          </a:ln>
          <a:effectLst/>
        </c:spPr>
        <c:dLbl>
          <c:idx val="0"/>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770CEF2E-C925-D144-A115-D39EC352289F}" type="CELLRANGE">
                  <a:rPr lang="en-US"/>
                  <a:pPr>
                    <a:defRPr sz="1800" b="0" i="0" u="none" strike="noStrike" kern="1200" baseline="0">
                      <a:solidFill>
                        <a:schemeClr val="tx1"/>
                      </a:solidFill>
                      <a:latin typeface="+mn-lt"/>
                      <a:ea typeface="+mn-ea"/>
                      <a:cs typeface="+mn-cs"/>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8"/>
        <c:spPr>
          <a:solidFill>
            <a:schemeClr val="accent2">
              <a:lumMod val="75000"/>
            </a:schemeClr>
          </a:solidFill>
          <a:ln w="19050">
            <a:solidFill>
              <a:schemeClr val="lt1"/>
            </a:solidFill>
          </a:ln>
          <a:effectLst/>
        </c:spPr>
        <c:dLbl>
          <c:idx val="0"/>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7EEA02FA-CC6A-7A48-8404-CF18E9BDB853}" type="CELLRANGE">
                  <a:rPr lang="en-US"/>
                  <a:pPr>
                    <a:defRPr sz="1800" b="0" i="0" u="none" strike="noStrike" kern="1200" baseline="0">
                      <a:solidFill>
                        <a:schemeClr val="tx1"/>
                      </a:solidFill>
                      <a:latin typeface="+mn-lt"/>
                      <a:ea typeface="+mn-ea"/>
                      <a:cs typeface="+mn-cs"/>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9"/>
        <c:spPr>
          <a:solidFill>
            <a:schemeClr val="accent6">
              <a:lumMod val="60000"/>
              <a:lumOff val="40000"/>
            </a:schemeClr>
          </a:solidFill>
          <a:ln w="19050">
            <a:solidFill>
              <a:schemeClr val="lt1"/>
            </a:solidFill>
          </a:ln>
          <a:effectLst/>
        </c:spPr>
        <c:dLbl>
          <c:idx val="0"/>
          <c:layout>
            <c:manualLayout>
              <c:x val="0.11302509842519687"/>
              <c:y val="3.6083824723703257E-2"/>
            </c:manualLayout>
          </c:layout>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03C67BCE-5343-FC46-8404-4635520F1126}" type="CELLRANGE">
                  <a:rPr lang="en-US"/>
                  <a:pPr>
                    <a:defRPr sz="1800" b="0" i="0" u="none" strike="noStrike" kern="1200" baseline="0">
                      <a:solidFill>
                        <a:schemeClr val="tx1"/>
                      </a:solidFill>
                      <a:latin typeface="+mn-lt"/>
                      <a:ea typeface="+mn-ea"/>
                      <a:cs typeface="+mn-cs"/>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1"/>
        <c:spPr>
          <a:solidFill>
            <a:schemeClr val="accent6">
              <a:lumMod val="75000"/>
              <a:alpha val="92777"/>
            </a:schemeClr>
          </a:solidFill>
          <a:ln w="19050">
            <a:solidFill>
              <a:schemeClr val="lt1"/>
            </a:solidFill>
          </a:ln>
          <a:effectLst/>
        </c:spPr>
        <c:dLbl>
          <c:idx val="0"/>
          <c:layout>
            <c:manualLayout>
              <c:x val="-0.1462579970472441"/>
              <c:y val="0.19017407577416051"/>
            </c:manualLayout>
          </c:layout>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50553F83-B56E-B441-BF84-DE816ECDA07B}" type="CELLRANGE">
                  <a:rPr lang="en-US"/>
                  <a:pPr>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2"/>
        <c:spPr>
          <a:solidFill>
            <a:schemeClr val="bg1">
              <a:lumMod val="85000"/>
            </a:schemeClr>
          </a:solidFill>
          <a:ln w="19050">
            <a:solidFill>
              <a:schemeClr val="lt1"/>
            </a:solidFill>
          </a:ln>
          <a:effectLst/>
        </c:spPr>
        <c:dLbl>
          <c:idx val="0"/>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5B2AF54F-08D8-3841-B52A-27F3B4A3D907}" type="CELLRANGE">
                  <a:rPr lang="en-US"/>
                  <a:pPr>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3"/>
        <c:spPr>
          <a:solidFill>
            <a:schemeClr val="accent2">
              <a:lumMod val="75000"/>
            </a:schemeClr>
          </a:solidFill>
          <a:ln w="19050">
            <a:solidFill>
              <a:schemeClr val="lt1"/>
            </a:solidFill>
          </a:ln>
          <a:effectLst/>
        </c:spPr>
        <c:dLbl>
          <c:idx val="0"/>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395CC979-7E8E-064A-AD2C-2DF8A1361797}" type="CELLRANGE">
                  <a:rPr lang="en-US"/>
                  <a:pPr>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4"/>
        <c:spPr>
          <a:solidFill>
            <a:schemeClr val="accent6">
              <a:lumMod val="60000"/>
              <a:lumOff val="40000"/>
            </a:schemeClr>
          </a:solidFill>
          <a:ln w="19050">
            <a:solidFill>
              <a:schemeClr val="lt1"/>
            </a:solidFill>
          </a:ln>
          <a:effectLst/>
        </c:spPr>
        <c:dLbl>
          <c:idx val="0"/>
          <c:layout>
            <c:manualLayout>
              <c:x val="0.11302509842519687"/>
              <c:y val="3.6083824723703257E-2"/>
            </c:manualLayout>
          </c:layout>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fld id="{C6A40D9C-2ADB-DC46-BC76-0932BEBFCBAE}" type="CELLRANGE">
                  <a:rPr lang="en-US"/>
                  <a:pPr>
                    <a:defRPr/>
                  </a:pPr>
                  <a:t>[CELLRANGE]</a:t>
                </a:fld>
                <a:endParaRPr lang="en-GB"/>
              </a:p>
            </c:rich>
          </c:tx>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pieChart>
        <c:varyColors val="1"/>
        <c:ser>
          <c:idx val="0"/>
          <c:order val="0"/>
          <c:tx>
            <c:strRef>
              <c:f>Sheet4!$A$234:$A$237</c:f>
              <c:strCache>
                <c:ptCount val="1"/>
                <c:pt idx="0">
                  <c:v>Total</c:v>
                </c:pt>
              </c:strCache>
            </c:strRef>
          </c:tx>
          <c:dPt>
            <c:idx val="0"/>
            <c:bubble3D val="0"/>
            <c:spPr>
              <a:solidFill>
                <a:schemeClr val="accent6">
                  <a:lumMod val="75000"/>
                  <a:alpha val="92777"/>
                </a:schemeClr>
              </a:solidFill>
              <a:ln w="19050">
                <a:solidFill>
                  <a:schemeClr val="lt1"/>
                </a:solidFill>
              </a:ln>
              <a:effectLst/>
            </c:spPr>
            <c:extLst>
              <c:ext xmlns:c16="http://schemas.microsoft.com/office/drawing/2014/chart" uri="{C3380CC4-5D6E-409C-BE32-E72D297353CC}">
                <c16:uniqueId val="{00000001-E620-4D4C-B488-95737FF24512}"/>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E620-4D4C-B488-95737FF24512}"/>
              </c:ext>
            </c:extLst>
          </c:dPt>
          <c:dPt>
            <c:idx val="2"/>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5-E620-4D4C-B488-95737FF2451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E620-4D4C-B488-95737FF24512}"/>
              </c:ext>
            </c:extLst>
          </c:dPt>
          <c:dLbls>
            <c:dLbl>
              <c:idx val="0"/>
              <c:layout>
                <c:manualLayout>
                  <c:x val="-0.1462579970472441"/>
                  <c:y val="0.19017407577416051"/>
                </c:manualLayout>
              </c:layout>
              <c:tx>
                <c:rich>
                  <a:bodyPr/>
                  <a:lstStyle/>
                  <a:p>
                    <a:fld id="{50553F83-B56E-B441-BF84-DE816ECDA07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620-4D4C-B488-95737FF24512}"/>
                </c:ext>
              </c:extLst>
            </c:dLbl>
            <c:dLbl>
              <c:idx val="1"/>
              <c:tx>
                <c:rich>
                  <a:bodyPr/>
                  <a:lstStyle/>
                  <a:p>
                    <a:fld id="{5B2AF54F-08D8-3841-B52A-27F3B4A3D90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620-4D4C-B488-95737FF24512}"/>
                </c:ext>
              </c:extLst>
            </c:dLbl>
            <c:dLbl>
              <c:idx val="2"/>
              <c:tx>
                <c:rich>
                  <a:bodyPr/>
                  <a:lstStyle/>
                  <a:p>
                    <a:fld id="{395CC979-7E8E-064A-AD2C-2DF8A136179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620-4D4C-B488-95737FF24512}"/>
                </c:ext>
              </c:extLst>
            </c:dLbl>
            <c:dLbl>
              <c:idx val="3"/>
              <c:layout>
                <c:manualLayout>
                  <c:x val="0.11302509842519687"/>
                  <c:y val="3.6083824723703257E-2"/>
                </c:manualLayout>
              </c:layout>
              <c:tx>
                <c:rich>
                  <a:bodyPr/>
                  <a:lstStyle/>
                  <a:p>
                    <a:fld id="{C6A40D9C-2ADB-DC46-BC76-0932BEBFCBA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620-4D4C-B488-95737FF24512}"/>
                </c:ext>
              </c:extLst>
            </c:dLbl>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Sheet4!$A$234:$A$237</c:f>
              <c:strCache>
                <c:ptCount val="4"/>
                <c:pt idx="0">
                  <c:v>Definitely- it’s  essential</c:v>
                </c:pt>
                <c:pt idx="1">
                  <c:v>Maybe/I’m  not sure</c:v>
                </c:pt>
                <c:pt idx="2">
                  <c:v>No- I don’t  want this</c:v>
                </c:pt>
                <c:pt idx="3">
                  <c:v>Yes -I’d like if  possible</c:v>
                </c:pt>
              </c:strCache>
            </c:strRef>
          </c:cat>
          <c:val>
            <c:numRef>
              <c:f>Sheet4!$A$234:$A$237</c:f>
              <c:numCache>
                <c:formatCode>General</c:formatCode>
                <c:ptCount val="4"/>
                <c:pt idx="0">
                  <c:v>97</c:v>
                </c:pt>
                <c:pt idx="1">
                  <c:v>95</c:v>
                </c:pt>
                <c:pt idx="2">
                  <c:v>61</c:v>
                </c:pt>
                <c:pt idx="3">
                  <c:v>184</c:v>
                </c:pt>
              </c:numCache>
            </c:numRef>
          </c:val>
          <c:extLst>
            <c:ext xmlns:c15="http://schemas.microsoft.com/office/drawing/2012/chart" uri="{02D57815-91ED-43cb-92C2-25804820EDAC}">
              <c15:datalabelsRange>
                <c15:f>Sheet4!$A$234:$A$237</c15:f>
                <c15:dlblRangeCache>
                  <c:ptCount val="4"/>
                  <c:pt idx="0">
                    <c:v>Definitely- it’s  essential</c:v>
                  </c:pt>
                  <c:pt idx="1">
                    <c:v>Maybe/I’m  not sure</c:v>
                  </c:pt>
                  <c:pt idx="2">
                    <c:v>No- I don’t  want this</c:v>
                  </c:pt>
                  <c:pt idx="3">
                    <c:v>Yes -I’d like if  possible</c:v>
                  </c:pt>
                </c15:dlblRangeCache>
              </c15:datalabelsRange>
            </c:ext>
            <c:ext xmlns:c16="http://schemas.microsoft.com/office/drawing/2014/chart" uri="{C3380CC4-5D6E-409C-BE32-E72D297353CC}">
              <c16:uniqueId val="{00000008-E620-4D4C-B488-95737FF2451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8726168799212595"/>
          <c:y val="0.66994862469545569"/>
          <c:w val="0.312738312007874"/>
          <c:h val="0.25060714664030226"/>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[Village Consultation - GDPR friendly.xlsx]Sheet4!PivotTable12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s>
    <c:plotArea>
      <c:layout>
        <c:manualLayout>
          <c:layoutTarget val="inner"/>
          <c:xMode val="edge"/>
          <c:yMode val="edge"/>
          <c:x val="9.105271216097989E-2"/>
          <c:y val="0.2087270341207349"/>
          <c:w val="0.46643044619422575"/>
          <c:h val="0.77738407699037615"/>
        </c:manualLayout>
      </c:layout>
      <c:pieChart>
        <c:varyColors val="1"/>
        <c:ser>
          <c:idx val="0"/>
          <c:order val="0"/>
          <c:tx>
            <c:strRef>
              <c:f>Sheet4!$B$241</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B76-AC4D-A24C-653240BFD99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B76-AC4D-A24C-653240BFD9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B76-AC4D-A24C-653240BFD99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76-AC4D-A24C-653240BFD999}"/>
              </c:ext>
            </c:extLst>
          </c:dPt>
          <c:cat>
            <c:strRef>
              <c:f>Sheet4!$A$242:$A$246</c:f>
              <c:strCache>
                <c:ptCount val="4"/>
                <c:pt idx="0">
                  <c:v>Definitely- it’s  essential</c:v>
                </c:pt>
                <c:pt idx="1">
                  <c:v>Maybe/I’m  not sure</c:v>
                </c:pt>
                <c:pt idx="2">
                  <c:v>No- I don’t  want this</c:v>
                </c:pt>
                <c:pt idx="3">
                  <c:v>Yes -I’d like if  possible</c:v>
                </c:pt>
              </c:strCache>
            </c:strRef>
          </c:cat>
          <c:val>
            <c:numRef>
              <c:f>Sheet4!$B$242:$B$246</c:f>
              <c:numCache>
                <c:formatCode>General</c:formatCode>
                <c:ptCount val="4"/>
                <c:pt idx="0">
                  <c:v>71</c:v>
                </c:pt>
                <c:pt idx="1">
                  <c:v>118</c:v>
                </c:pt>
                <c:pt idx="2">
                  <c:v>109</c:v>
                </c:pt>
                <c:pt idx="3">
                  <c:v>139</c:v>
                </c:pt>
              </c:numCache>
            </c:numRef>
          </c:val>
          <c:extLst>
            <c:ext xmlns:c16="http://schemas.microsoft.com/office/drawing/2014/chart" uri="{C3380CC4-5D6E-409C-BE32-E72D297353CC}">
              <c16:uniqueId val="{00000000-7613-744D-8F45-6DDC97052CC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Sheet4!$A$255</c:f>
              <c:strCache>
                <c:ptCount val="1"/>
                <c:pt idx="0">
                  <c:v>Definitely- it’s  essential</c:v>
                </c:pt>
              </c:strCache>
            </c:strRef>
          </c:tx>
          <c:spPr>
            <a:solidFill>
              <a:schemeClr val="accent1"/>
            </a:solidFill>
            <a:ln>
              <a:noFill/>
            </a:ln>
            <a:effectLst/>
          </c:spPr>
          <c:invertIfNegative val="0"/>
          <c:cat>
            <c:strRef>
              <c:f>Sheet4!$B$254:$U$254</c:f>
              <c:strCache>
                <c:ptCount val="20"/>
                <c:pt idx="0">
                  <c:v>A Café during the day?</c:v>
                </c:pt>
                <c:pt idx="1">
                  <c:v>A Sports bar during the evening?</c:v>
                </c:pt>
                <c:pt idx="2">
                  <c:v>Toilets – during extended hours</c:v>
                </c:pt>
                <c:pt idx="3">
                  <c:v>Padel courts where the MUGA is currently?</c:v>
                </c:pt>
                <c:pt idx="4">
                  <c:v>Pickle Ball where the MUGA is currently?</c:v>
                </c:pt>
                <c:pt idx="5">
                  <c:v>An outside gym area (using the equipment we bought previously)?</c:v>
                </c:pt>
                <c:pt idx="6">
                  <c:v>Petanque/boules?</c:v>
                </c:pt>
                <c:pt idx="7">
                  <c:v>Fixed, all year, non-turf strip cricket practice nets?</c:v>
                </c:pt>
                <c:pt idx="8">
                  <c:v>Outside exercise classes like Tai Chi or Yoga?</c:v>
                </c:pt>
                <c:pt idx="9">
                  <c:v>Outside fixed table tennis?</c:v>
                </c:pt>
                <c:pt idx="10">
                  <c:v>Pump track? (A paved track with bumps for bikes and scooters)</c:v>
                </c:pt>
                <c:pt idx="11">
                  <c:v>Mini skate/scooter park?</c:v>
                </c:pt>
                <c:pt idx="12">
                  <c:v>Play equipment at Bradstone for younger children, e.g. Climbing frame.</c:v>
                </c:pt>
                <c:pt idx="13">
                  <c:v>An extended patio/veranda (with a small fence for toddler safety)</c:v>
                </c:pt>
                <c:pt idx="14">
                  <c:v>Soft play corner/toddler toys?</c:v>
                </c:pt>
                <c:pt idx="15">
                  <c:v>Pool Table/Air hockey table/Indoor table tennis?</c:v>
                </c:pt>
                <c:pt idx="16">
                  <c:v>Improved changing room/shower/toilet facilities?</c:v>
                </c:pt>
                <c:pt idx="17">
                  <c:v>Venue to watch sports matches on a big screen?</c:v>
                </c:pt>
                <c:pt idx="18">
                  <c:v>Board games/giant Jenga etc for a rainy day?</c:v>
                </c:pt>
                <c:pt idx="19">
                  <c:v>Meeting or finishing point for running or cycling clubs?</c:v>
                </c:pt>
              </c:strCache>
            </c:strRef>
          </c:cat>
          <c:val>
            <c:numRef>
              <c:f>Sheet4!$B$255:$U$255</c:f>
              <c:numCache>
                <c:formatCode>General</c:formatCode>
                <c:ptCount val="20"/>
                <c:pt idx="0">
                  <c:v>97</c:v>
                </c:pt>
                <c:pt idx="1">
                  <c:v>71</c:v>
                </c:pt>
                <c:pt idx="2">
                  <c:v>139</c:v>
                </c:pt>
                <c:pt idx="3">
                  <c:v>77</c:v>
                </c:pt>
                <c:pt idx="4">
                  <c:v>52</c:v>
                </c:pt>
                <c:pt idx="5">
                  <c:v>71</c:v>
                </c:pt>
                <c:pt idx="6">
                  <c:v>45</c:v>
                </c:pt>
                <c:pt idx="7">
                  <c:v>41</c:v>
                </c:pt>
                <c:pt idx="8">
                  <c:v>41</c:v>
                </c:pt>
                <c:pt idx="9">
                  <c:v>63</c:v>
                </c:pt>
                <c:pt idx="10">
                  <c:v>94</c:v>
                </c:pt>
                <c:pt idx="11">
                  <c:v>80</c:v>
                </c:pt>
                <c:pt idx="12">
                  <c:v>82</c:v>
                </c:pt>
                <c:pt idx="13">
                  <c:v>85</c:v>
                </c:pt>
                <c:pt idx="14">
                  <c:v>40</c:v>
                </c:pt>
                <c:pt idx="15">
                  <c:v>86</c:v>
                </c:pt>
                <c:pt idx="16">
                  <c:v>121</c:v>
                </c:pt>
                <c:pt idx="17">
                  <c:v>104</c:v>
                </c:pt>
                <c:pt idx="18">
                  <c:v>48</c:v>
                </c:pt>
                <c:pt idx="19">
                  <c:v>52</c:v>
                </c:pt>
              </c:numCache>
            </c:numRef>
          </c:val>
          <c:extLst>
            <c:ext xmlns:c16="http://schemas.microsoft.com/office/drawing/2014/chart" uri="{C3380CC4-5D6E-409C-BE32-E72D297353CC}">
              <c16:uniqueId val="{00000000-BD88-3446-9EAA-07E0A0C85AC7}"/>
            </c:ext>
          </c:extLst>
        </c:ser>
        <c:ser>
          <c:idx val="1"/>
          <c:order val="1"/>
          <c:tx>
            <c:strRef>
              <c:f>Sheet4!$A$256</c:f>
              <c:strCache>
                <c:ptCount val="1"/>
                <c:pt idx="0">
                  <c:v>Yes -I’d like if  possible</c:v>
                </c:pt>
              </c:strCache>
            </c:strRef>
          </c:tx>
          <c:spPr>
            <a:solidFill>
              <a:schemeClr val="accent2"/>
            </a:solidFill>
            <a:ln>
              <a:noFill/>
            </a:ln>
            <a:effectLst/>
          </c:spPr>
          <c:invertIfNegative val="0"/>
          <c:cat>
            <c:strRef>
              <c:f>Sheet4!$B$254:$U$254</c:f>
              <c:strCache>
                <c:ptCount val="20"/>
                <c:pt idx="0">
                  <c:v>A Café during the day?</c:v>
                </c:pt>
                <c:pt idx="1">
                  <c:v>A Sports bar during the evening?</c:v>
                </c:pt>
                <c:pt idx="2">
                  <c:v>Toilets – during extended hours</c:v>
                </c:pt>
                <c:pt idx="3">
                  <c:v>Padel courts where the MUGA is currently?</c:v>
                </c:pt>
                <c:pt idx="4">
                  <c:v>Pickle Ball where the MUGA is currently?</c:v>
                </c:pt>
                <c:pt idx="5">
                  <c:v>An outside gym area (using the equipment we bought previously)?</c:v>
                </c:pt>
                <c:pt idx="6">
                  <c:v>Petanque/boules?</c:v>
                </c:pt>
                <c:pt idx="7">
                  <c:v>Fixed, all year, non-turf strip cricket practice nets?</c:v>
                </c:pt>
                <c:pt idx="8">
                  <c:v>Outside exercise classes like Tai Chi or Yoga?</c:v>
                </c:pt>
                <c:pt idx="9">
                  <c:v>Outside fixed table tennis?</c:v>
                </c:pt>
                <c:pt idx="10">
                  <c:v>Pump track? (A paved track with bumps for bikes and scooters)</c:v>
                </c:pt>
                <c:pt idx="11">
                  <c:v>Mini skate/scooter park?</c:v>
                </c:pt>
                <c:pt idx="12">
                  <c:v>Play equipment at Bradstone for younger children, e.g. Climbing frame.</c:v>
                </c:pt>
                <c:pt idx="13">
                  <c:v>An extended patio/veranda (with a small fence for toddler safety)</c:v>
                </c:pt>
                <c:pt idx="14">
                  <c:v>Soft play corner/toddler toys?</c:v>
                </c:pt>
                <c:pt idx="15">
                  <c:v>Pool Table/Air hockey table/Indoor table tennis?</c:v>
                </c:pt>
                <c:pt idx="16">
                  <c:v>Improved changing room/shower/toilet facilities?</c:v>
                </c:pt>
                <c:pt idx="17">
                  <c:v>Venue to watch sports matches on a big screen?</c:v>
                </c:pt>
                <c:pt idx="18">
                  <c:v>Board games/giant Jenga etc for a rainy day?</c:v>
                </c:pt>
                <c:pt idx="19">
                  <c:v>Meeting or finishing point for running or cycling clubs?</c:v>
                </c:pt>
              </c:strCache>
            </c:strRef>
          </c:cat>
          <c:val>
            <c:numRef>
              <c:f>Sheet4!$B$256:$U$256</c:f>
              <c:numCache>
                <c:formatCode>General</c:formatCode>
                <c:ptCount val="20"/>
                <c:pt idx="0">
                  <c:v>184</c:v>
                </c:pt>
                <c:pt idx="1">
                  <c:v>139</c:v>
                </c:pt>
                <c:pt idx="2">
                  <c:v>146</c:v>
                </c:pt>
                <c:pt idx="3">
                  <c:v>140</c:v>
                </c:pt>
                <c:pt idx="4">
                  <c:v>140</c:v>
                </c:pt>
                <c:pt idx="5">
                  <c:v>141</c:v>
                </c:pt>
                <c:pt idx="6">
                  <c:v>117</c:v>
                </c:pt>
                <c:pt idx="7">
                  <c:v>102</c:v>
                </c:pt>
                <c:pt idx="8">
                  <c:v>142</c:v>
                </c:pt>
                <c:pt idx="9">
                  <c:v>151</c:v>
                </c:pt>
                <c:pt idx="10">
                  <c:v>107</c:v>
                </c:pt>
                <c:pt idx="11">
                  <c:v>112</c:v>
                </c:pt>
                <c:pt idx="12">
                  <c:v>136</c:v>
                </c:pt>
                <c:pt idx="13">
                  <c:v>148</c:v>
                </c:pt>
                <c:pt idx="14">
                  <c:v>99</c:v>
                </c:pt>
                <c:pt idx="15">
                  <c:v>138</c:v>
                </c:pt>
                <c:pt idx="16">
                  <c:v>150</c:v>
                </c:pt>
                <c:pt idx="17">
                  <c:v>135</c:v>
                </c:pt>
                <c:pt idx="18">
                  <c:v>98</c:v>
                </c:pt>
                <c:pt idx="19">
                  <c:v>133</c:v>
                </c:pt>
              </c:numCache>
            </c:numRef>
          </c:val>
          <c:extLst>
            <c:ext xmlns:c16="http://schemas.microsoft.com/office/drawing/2014/chart" uri="{C3380CC4-5D6E-409C-BE32-E72D297353CC}">
              <c16:uniqueId val="{00000001-BD88-3446-9EAA-07E0A0C85AC7}"/>
            </c:ext>
          </c:extLst>
        </c:ser>
        <c:ser>
          <c:idx val="2"/>
          <c:order val="2"/>
          <c:tx>
            <c:strRef>
              <c:f>Sheet4!$A$257</c:f>
              <c:strCache>
                <c:ptCount val="1"/>
                <c:pt idx="0">
                  <c:v>Maybe/I’m  not sure</c:v>
                </c:pt>
              </c:strCache>
            </c:strRef>
          </c:tx>
          <c:spPr>
            <a:solidFill>
              <a:schemeClr val="accent3"/>
            </a:solidFill>
            <a:ln>
              <a:noFill/>
            </a:ln>
            <a:effectLst/>
          </c:spPr>
          <c:invertIfNegative val="0"/>
          <c:cat>
            <c:strRef>
              <c:f>Sheet4!$B$254:$U$254</c:f>
              <c:strCache>
                <c:ptCount val="20"/>
                <c:pt idx="0">
                  <c:v>A Café during the day?</c:v>
                </c:pt>
                <c:pt idx="1">
                  <c:v>A Sports bar during the evening?</c:v>
                </c:pt>
                <c:pt idx="2">
                  <c:v>Toilets – during extended hours</c:v>
                </c:pt>
                <c:pt idx="3">
                  <c:v>Padel courts where the MUGA is currently?</c:v>
                </c:pt>
                <c:pt idx="4">
                  <c:v>Pickle Ball where the MUGA is currently?</c:v>
                </c:pt>
                <c:pt idx="5">
                  <c:v>An outside gym area (using the equipment we bought previously)?</c:v>
                </c:pt>
                <c:pt idx="6">
                  <c:v>Petanque/boules?</c:v>
                </c:pt>
                <c:pt idx="7">
                  <c:v>Fixed, all year, non-turf strip cricket practice nets?</c:v>
                </c:pt>
                <c:pt idx="8">
                  <c:v>Outside exercise classes like Tai Chi or Yoga?</c:v>
                </c:pt>
                <c:pt idx="9">
                  <c:v>Outside fixed table tennis?</c:v>
                </c:pt>
                <c:pt idx="10">
                  <c:v>Pump track? (A paved track with bumps for bikes and scooters)</c:v>
                </c:pt>
                <c:pt idx="11">
                  <c:v>Mini skate/scooter park?</c:v>
                </c:pt>
                <c:pt idx="12">
                  <c:v>Play equipment at Bradstone for younger children, e.g. Climbing frame.</c:v>
                </c:pt>
                <c:pt idx="13">
                  <c:v>An extended patio/veranda (with a small fence for toddler safety)</c:v>
                </c:pt>
                <c:pt idx="14">
                  <c:v>Soft play corner/toddler toys?</c:v>
                </c:pt>
                <c:pt idx="15">
                  <c:v>Pool Table/Air hockey table/Indoor table tennis?</c:v>
                </c:pt>
                <c:pt idx="16">
                  <c:v>Improved changing room/shower/toilet facilities?</c:v>
                </c:pt>
                <c:pt idx="17">
                  <c:v>Venue to watch sports matches on a big screen?</c:v>
                </c:pt>
                <c:pt idx="18">
                  <c:v>Board games/giant Jenga etc for a rainy day?</c:v>
                </c:pt>
                <c:pt idx="19">
                  <c:v>Meeting or finishing point for running or cycling clubs?</c:v>
                </c:pt>
              </c:strCache>
            </c:strRef>
          </c:cat>
          <c:val>
            <c:numRef>
              <c:f>Sheet4!$B$257:$U$257</c:f>
              <c:numCache>
                <c:formatCode>General</c:formatCode>
                <c:ptCount val="20"/>
                <c:pt idx="0">
                  <c:v>95</c:v>
                </c:pt>
                <c:pt idx="1">
                  <c:v>118</c:v>
                </c:pt>
                <c:pt idx="2">
                  <c:v>92</c:v>
                </c:pt>
                <c:pt idx="3">
                  <c:v>134</c:v>
                </c:pt>
                <c:pt idx="4">
                  <c:v>147</c:v>
                </c:pt>
                <c:pt idx="5">
                  <c:v>126</c:v>
                </c:pt>
                <c:pt idx="6">
                  <c:v>178</c:v>
                </c:pt>
                <c:pt idx="7">
                  <c:v>145</c:v>
                </c:pt>
                <c:pt idx="8">
                  <c:v>138</c:v>
                </c:pt>
                <c:pt idx="9">
                  <c:v>135</c:v>
                </c:pt>
                <c:pt idx="10">
                  <c:v>107</c:v>
                </c:pt>
                <c:pt idx="11">
                  <c:v>110</c:v>
                </c:pt>
                <c:pt idx="12">
                  <c:v>114</c:v>
                </c:pt>
                <c:pt idx="13">
                  <c:v>112</c:v>
                </c:pt>
                <c:pt idx="14">
                  <c:v>141</c:v>
                </c:pt>
                <c:pt idx="15">
                  <c:v>113</c:v>
                </c:pt>
                <c:pt idx="16">
                  <c:v>97</c:v>
                </c:pt>
                <c:pt idx="17">
                  <c:v>92</c:v>
                </c:pt>
                <c:pt idx="18">
                  <c:v>161</c:v>
                </c:pt>
                <c:pt idx="19">
                  <c:v>158</c:v>
                </c:pt>
              </c:numCache>
            </c:numRef>
          </c:val>
          <c:extLst>
            <c:ext xmlns:c16="http://schemas.microsoft.com/office/drawing/2014/chart" uri="{C3380CC4-5D6E-409C-BE32-E72D297353CC}">
              <c16:uniqueId val="{00000002-BD88-3446-9EAA-07E0A0C85AC7}"/>
            </c:ext>
          </c:extLst>
        </c:ser>
        <c:ser>
          <c:idx val="3"/>
          <c:order val="3"/>
          <c:tx>
            <c:strRef>
              <c:f>Sheet4!$A$258</c:f>
              <c:strCache>
                <c:ptCount val="1"/>
                <c:pt idx="0">
                  <c:v>No- I don’t  want this</c:v>
                </c:pt>
              </c:strCache>
            </c:strRef>
          </c:tx>
          <c:spPr>
            <a:solidFill>
              <a:schemeClr val="accent4"/>
            </a:solidFill>
            <a:ln>
              <a:noFill/>
            </a:ln>
            <a:effectLst/>
          </c:spPr>
          <c:invertIfNegative val="0"/>
          <c:cat>
            <c:strRef>
              <c:f>Sheet4!$B$254:$U$254</c:f>
              <c:strCache>
                <c:ptCount val="20"/>
                <c:pt idx="0">
                  <c:v>A Café during the day?</c:v>
                </c:pt>
                <c:pt idx="1">
                  <c:v>A Sports bar during the evening?</c:v>
                </c:pt>
                <c:pt idx="2">
                  <c:v>Toilets – during extended hours</c:v>
                </c:pt>
                <c:pt idx="3">
                  <c:v>Padel courts where the MUGA is currently?</c:v>
                </c:pt>
                <c:pt idx="4">
                  <c:v>Pickle Ball where the MUGA is currently?</c:v>
                </c:pt>
                <c:pt idx="5">
                  <c:v>An outside gym area (using the equipment we bought previously)?</c:v>
                </c:pt>
                <c:pt idx="6">
                  <c:v>Petanque/boules?</c:v>
                </c:pt>
                <c:pt idx="7">
                  <c:v>Fixed, all year, non-turf strip cricket practice nets?</c:v>
                </c:pt>
                <c:pt idx="8">
                  <c:v>Outside exercise classes like Tai Chi or Yoga?</c:v>
                </c:pt>
                <c:pt idx="9">
                  <c:v>Outside fixed table tennis?</c:v>
                </c:pt>
                <c:pt idx="10">
                  <c:v>Pump track? (A paved track with bumps for bikes and scooters)</c:v>
                </c:pt>
                <c:pt idx="11">
                  <c:v>Mini skate/scooter park?</c:v>
                </c:pt>
                <c:pt idx="12">
                  <c:v>Play equipment at Bradstone for younger children, e.g. Climbing frame.</c:v>
                </c:pt>
                <c:pt idx="13">
                  <c:v>An extended patio/veranda (with a small fence for toddler safety)</c:v>
                </c:pt>
                <c:pt idx="14">
                  <c:v>Soft play corner/toddler toys?</c:v>
                </c:pt>
                <c:pt idx="15">
                  <c:v>Pool Table/Air hockey table/Indoor table tennis?</c:v>
                </c:pt>
                <c:pt idx="16">
                  <c:v>Improved changing room/shower/toilet facilities?</c:v>
                </c:pt>
                <c:pt idx="17">
                  <c:v>Venue to watch sports matches on a big screen?</c:v>
                </c:pt>
                <c:pt idx="18">
                  <c:v>Board games/giant Jenga etc for a rainy day?</c:v>
                </c:pt>
                <c:pt idx="19">
                  <c:v>Meeting or finishing point for running or cycling clubs?</c:v>
                </c:pt>
              </c:strCache>
            </c:strRef>
          </c:cat>
          <c:val>
            <c:numRef>
              <c:f>Sheet4!$B$258:$U$258</c:f>
              <c:numCache>
                <c:formatCode>General</c:formatCode>
                <c:ptCount val="20"/>
                <c:pt idx="0">
                  <c:v>61</c:v>
                </c:pt>
                <c:pt idx="1">
                  <c:v>109</c:v>
                </c:pt>
                <c:pt idx="2">
                  <c:v>60</c:v>
                </c:pt>
                <c:pt idx="3">
                  <c:v>86</c:v>
                </c:pt>
                <c:pt idx="4">
                  <c:v>98</c:v>
                </c:pt>
                <c:pt idx="5">
                  <c:v>99</c:v>
                </c:pt>
                <c:pt idx="6">
                  <c:v>97</c:v>
                </c:pt>
                <c:pt idx="7">
                  <c:v>149</c:v>
                </c:pt>
                <c:pt idx="8">
                  <c:v>116</c:v>
                </c:pt>
                <c:pt idx="9">
                  <c:v>88</c:v>
                </c:pt>
                <c:pt idx="10">
                  <c:v>129</c:v>
                </c:pt>
                <c:pt idx="11">
                  <c:v>135</c:v>
                </c:pt>
                <c:pt idx="12">
                  <c:v>105</c:v>
                </c:pt>
                <c:pt idx="13">
                  <c:v>92</c:v>
                </c:pt>
                <c:pt idx="14">
                  <c:v>157</c:v>
                </c:pt>
                <c:pt idx="15">
                  <c:v>100</c:v>
                </c:pt>
                <c:pt idx="16">
                  <c:v>69</c:v>
                </c:pt>
                <c:pt idx="17">
                  <c:v>106</c:v>
                </c:pt>
                <c:pt idx="18">
                  <c:v>130</c:v>
                </c:pt>
                <c:pt idx="19">
                  <c:v>94</c:v>
                </c:pt>
              </c:numCache>
            </c:numRef>
          </c:val>
          <c:extLst>
            <c:ext xmlns:c16="http://schemas.microsoft.com/office/drawing/2014/chart" uri="{C3380CC4-5D6E-409C-BE32-E72D297353CC}">
              <c16:uniqueId val="{00000003-BD88-3446-9EAA-07E0A0C85AC7}"/>
            </c:ext>
          </c:extLst>
        </c:ser>
        <c:dLbls>
          <c:showLegendKey val="0"/>
          <c:showVal val="0"/>
          <c:showCatName val="0"/>
          <c:showSerName val="0"/>
          <c:showPercent val="0"/>
          <c:showBubbleSize val="0"/>
        </c:dLbls>
        <c:gapWidth val="219"/>
        <c:overlap val="-27"/>
        <c:axId val="429720031"/>
        <c:axId val="359679344"/>
      </c:barChart>
      <c:catAx>
        <c:axId val="42972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9679344"/>
        <c:crosses val="autoZero"/>
        <c:auto val="1"/>
        <c:lblAlgn val="ctr"/>
        <c:lblOffset val="100"/>
        <c:noMultiLvlLbl val="0"/>
      </c:catAx>
      <c:valAx>
        <c:axId val="359679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720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solidFill>
                <a:latin typeface="+mn-lt"/>
                <a:ea typeface="+mn-ea"/>
                <a:cs typeface="+mn-cs"/>
              </a:defRPr>
            </a:pPr>
            <a:r>
              <a:rPr lang="en-GB"/>
              <a:t>Would</a:t>
            </a:r>
            <a:r>
              <a:rPr lang="en-GB" baseline="0"/>
              <a:t> the following encourage you to enjoy the Bradstone grounds?</a:t>
            </a:r>
            <a:endParaRPr lang="en-GB"/>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solidFill>
              <a:latin typeface="+mn-lt"/>
              <a:ea typeface="+mn-ea"/>
              <a:cs typeface="+mn-cs"/>
            </a:defRPr>
          </a:pPr>
          <a:endParaRPr lang="en-GB"/>
        </a:p>
      </c:txPr>
    </c:title>
    <c:autoTitleDeleted val="0"/>
    <c:plotArea>
      <c:layout>
        <c:manualLayout>
          <c:layoutTarget val="inner"/>
          <c:xMode val="edge"/>
          <c:yMode val="edge"/>
          <c:x val="0.17815525114155253"/>
          <c:y val="7.5724486645051728E-2"/>
          <c:w val="0.81171379731757509"/>
          <c:h val="0.42709043365847926"/>
        </c:manualLayout>
      </c:layout>
      <c:barChart>
        <c:barDir val="col"/>
        <c:grouping val="clustered"/>
        <c:varyColors val="0"/>
        <c:ser>
          <c:idx val="0"/>
          <c:order val="0"/>
          <c:tx>
            <c:strRef>
              <c:f>Sheet4!$AQ$226</c:f>
              <c:strCache>
                <c:ptCount val="1"/>
                <c:pt idx="0">
                  <c:v>Yes</c:v>
                </c:pt>
              </c:strCache>
            </c:strRef>
          </c:tx>
          <c:spPr>
            <a:solidFill>
              <a:schemeClr val="accent6">
                <a:lumMod val="75000"/>
              </a:schemeClr>
            </a:solidFill>
            <a:ln>
              <a:noFill/>
            </a:ln>
            <a:effectLst/>
          </c:spPr>
          <c:invertIfNegative val="0"/>
          <c:cat>
            <c:strRef>
              <c:f>Sheet4!$AP$227:$AP$246</c:f>
              <c:strCache>
                <c:ptCount val="20"/>
                <c:pt idx="0">
                  <c:v>Toilets – during extended hours</c:v>
                </c:pt>
                <c:pt idx="1">
                  <c:v>A Café during the day?</c:v>
                </c:pt>
                <c:pt idx="2">
                  <c:v>Improved changing room/shower/toilet facilities?</c:v>
                </c:pt>
                <c:pt idx="3">
                  <c:v>Venue to watch sports matches on a big screen?</c:v>
                </c:pt>
                <c:pt idx="4">
                  <c:v>An extended patio/veranda (with a small fence for toddler safety)</c:v>
                </c:pt>
                <c:pt idx="5">
                  <c:v>Pool Table/Air hockey table/Indoor table tennis?</c:v>
                </c:pt>
                <c:pt idx="6">
                  <c:v>Play equipment at Bradstone for younger children, e.g. Climbing frame.</c:v>
                </c:pt>
                <c:pt idx="7">
                  <c:v>Padel courts where the MUGA is currently?</c:v>
                </c:pt>
                <c:pt idx="8">
                  <c:v>Outside fixed table tennis?</c:v>
                </c:pt>
                <c:pt idx="9">
                  <c:v>An outside gym area (using the equipment we bought previously)?</c:v>
                </c:pt>
                <c:pt idx="10">
                  <c:v>A Sports bar during the evening?</c:v>
                </c:pt>
                <c:pt idx="11">
                  <c:v>Pump track? (A paved track with bumps for bikes and scooters)</c:v>
                </c:pt>
                <c:pt idx="12">
                  <c:v>Pickle Ball where the MUGA is currently?</c:v>
                </c:pt>
                <c:pt idx="13">
                  <c:v>Mini skate/scooter park?</c:v>
                </c:pt>
                <c:pt idx="14">
                  <c:v>Meeting or finishing point for running or cycling clubs?</c:v>
                </c:pt>
                <c:pt idx="15">
                  <c:v>Outside exercise classes like Tai Chi or Yoga?</c:v>
                </c:pt>
                <c:pt idx="16">
                  <c:v>Petanque/boules?</c:v>
                </c:pt>
                <c:pt idx="17">
                  <c:v>Board games/giant Jenga etc for a rainy day?</c:v>
                </c:pt>
                <c:pt idx="18">
                  <c:v>Fixed, all year, non-turf strip cricket practice nets?</c:v>
                </c:pt>
                <c:pt idx="19">
                  <c:v>Soft play corner/toddler toys?</c:v>
                </c:pt>
              </c:strCache>
            </c:strRef>
          </c:cat>
          <c:val>
            <c:numRef>
              <c:f>Sheet4!$AQ$227:$AQ$246</c:f>
              <c:numCache>
                <c:formatCode>General</c:formatCode>
                <c:ptCount val="20"/>
                <c:pt idx="0">
                  <c:v>285</c:v>
                </c:pt>
                <c:pt idx="1">
                  <c:v>281</c:v>
                </c:pt>
                <c:pt idx="2">
                  <c:v>271</c:v>
                </c:pt>
                <c:pt idx="3">
                  <c:v>239</c:v>
                </c:pt>
                <c:pt idx="4">
                  <c:v>233</c:v>
                </c:pt>
                <c:pt idx="5">
                  <c:v>224</c:v>
                </c:pt>
                <c:pt idx="6">
                  <c:v>218</c:v>
                </c:pt>
                <c:pt idx="7">
                  <c:v>217</c:v>
                </c:pt>
                <c:pt idx="8">
                  <c:v>214</c:v>
                </c:pt>
                <c:pt idx="9">
                  <c:v>212</c:v>
                </c:pt>
                <c:pt idx="10">
                  <c:v>210</c:v>
                </c:pt>
                <c:pt idx="11">
                  <c:v>201</c:v>
                </c:pt>
                <c:pt idx="12">
                  <c:v>192</c:v>
                </c:pt>
                <c:pt idx="13">
                  <c:v>192</c:v>
                </c:pt>
                <c:pt idx="14">
                  <c:v>185</c:v>
                </c:pt>
                <c:pt idx="15">
                  <c:v>183</c:v>
                </c:pt>
                <c:pt idx="16">
                  <c:v>162</c:v>
                </c:pt>
                <c:pt idx="17">
                  <c:v>146</c:v>
                </c:pt>
                <c:pt idx="18">
                  <c:v>143</c:v>
                </c:pt>
                <c:pt idx="19">
                  <c:v>139</c:v>
                </c:pt>
              </c:numCache>
            </c:numRef>
          </c:val>
          <c:extLst>
            <c:ext xmlns:c16="http://schemas.microsoft.com/office/drawing/2014/chart" uri="{C3380CC4-5D6E-409C-BE32-E72D297353CC}">
              <c16:uniqueId val="{00000000-D18B-BB48-82C8-9D1815E962FF}"/>
            </c:ext>
          </c:extLst>
        </c:ser>
        <c:ser>
          <c:idx val="1"/>
          <c:order val="1"/>
          <c:tx>
            <c:strRef>
              <c:f>Sheet4!$AR$226</c:f>
              <c:strCache>
                <c:ptCount val="1"/>
                <c:pt idx="0">
                  <c:v>Maybe/not sure</c:v>
                </c:pt>
              </c:strCache>
            </c:strRef>
          </c:tx>
          <c:spPr>
            <a:solidFill>
              <a:schemeClr val="accent2"/>
            </a:solidFill>
            <a:ln>
              <a:noFill/>
            </a:ln>
            <a:effectLst/>
          </c:spPr>
          <c:invertIfNegative val="0"/>
          <c:cat>
            <c:strRef>
              <c:f>Sheet4!$AP$227:$AP$246</c:f>
              <c:strCache>
                <c:ptCount val="20"/>
                <c:pt idx="0">
                  <c:v>Toilets – during extended hours</c:v>
                </c:pt>
                <c:pt idx="1">
                  <c:v>A Café during the day?</c:v>
                </c:pt>
                <c:pt idx="2">
                  <c:v>Improved changing room/shower/toilet facilities?</c:v>
                </c:pt>
                <c:pt idx="3">
                  <c:v>Venue to watch sports matches on a big screen?</c:v>
                </c:pt>
                <c:pt idx="4">
                  <c:v>An extended patio/veranda (with a small fence for toddler safety)</c:v>
                </c:pt>
                <c:pt idx="5">
                  <c:v>Pool Table/Air hockey table/Indoor table tennis?</c:v>
                </c:pt>
                <c:pt idx="6">
                  <c:v>Play equipment at Bradstone for younger children, e.g. Climbing frame.</c:v>
                </c:pt>
                <c:pt idx="7">
                  <c:v>Padel courts where the MUGA is currently?</c:v>
                </c:pt>
                <c:pt idx="8">
                  <c:v>Outside fixed table tennis?</c:v>
                </c:pt>
                <c:pt idx="9">
                  <c:v>An outside gym area (using the equipment we bought previously)?</c:v>
                </c:pt>
                <c:pt idx="10">
                  <c:v>A Sports bar during the evening?</c:v>
                </c:pt>
                <c:pt idx="11">
                  <c:v>Pump track? (A paved track with bumps for bikes and scooters)</c:v>
                </c:pt>
                <c:pt idx="12">
                  <c:v>Pickle Ball where the MUGA is currently?</c:v>
                </c:pt>
                <c:pt idx="13">
                  <c:v>Mini skate/scooter park?</c:v>
                </c:pt>
                <c:pt idx="14">
                  <c:v>Meeting or finishing point for running or cycling clubs?</c:v>
                </c:pt>
                <c:pt idx="15">
                  <c:v>Outside exercise classes like Tai Chi or Yoga?</c:v>
                </c:pt>
                <c:pt idx="16">
                  <c:v>Petanque/boules?</c:v>
                </c:pt>
                <c:pt idx="17">
                  <c:v>Board games/giant Jenga etc for a rainy day?</c:v>
                </c:pt>
                <c:pt idx="18">
                  <c:v>Fixed, all year, non-turf strip cricket practice nets?</c:v>
                </c:pt>
                <c:pt idx="19">
                  <c:v>Soft play corner/toddler toys?</c:v>
                </c:pt>
              </c:strCache>
            </c:strRef>
          </c:cat>
          <c:val>
            <c:numRef>
              <c:f>Sheet4!$AR$227:$AR$246</c:f>
              <c:numCache>
                <c:formatCode>General</c:formatCode>
                <c:ptCount val="20"/>
                <c:pt idx="0">
                  <c:v>92</c:v>
                </c:pt>
                <c:pt idx="1">
                  <c:v>95</c:v>
                </c:pt>
                <c:pt idx="2">
                  <c:v>97</c:v>
                </c:pt>
                <c:pt idx="3">
                  <c:v>92</c:v>
                </c:pt>
                <c:pt idx="4">
                  <c:v>112</c:v>
                </c:pt>
                <c:pt idx="5">
                  <c:v>113</c:v>
                </c:pt>
                <c:pt idx="6">
                  <c:v>114</c:v>
                </c:pt>
                <c:pt idx="7">
                  <c:v>134</c:v>
                </c:pt>
                <c:pt idx="8">
                  <c:v>135</c:v>
                </c:pt>
                <c:pt idx="9">
                  <c:v>126</c:v>
                </c:pt>
                <c:pt idx="10">
                  <c:v>118</c:v>
                </c:pt>
                <c:pt idx="11">
                  <c:v>107</c:v>
                </c:pt>
                <c:pt idx="12">
                  <c:v>147</c:v>
                </c:pt>
                <c:pt idx="13">
                  <c:v>110</c:v>
                </c:pt>
                <c:pt idx="14">
                  <c:v>158</c:v>
                </c:pt>
                <c:pt idx="15">
                  <c:v>138</c:v>
                </c:pt>
                <c:pt idx="16">
                  <c:v>178</c:v>
                </c:pt>
                <c:pt idx="17">
                  <c:v>161</c:v>
                </c:pt>
                <c:pt idx="18">
                  <c:v>145</c:v>
                </c:pt>
                <c:pt idx="19">
                  <c:v>141</c:v>
                </c:pt>
              </c:numCache>
            </c:numRef>
          </c:val>
          <c:extLst>
            <c:ext xmlns:c16="http://schemas.microsoft.com/office/drawing/2014/chart" uri="{C3380CC4-5D6E-409C-BE32-E72D297353CC}">
              <c16:uniqueId val="{00000001-D18B-BB48-82C8-9D1815E962FF}"/>
            </c:ext>
          </c:extLst>
        </c:ser>
        <c:ser>
          <c:idx val="2"/>
          <c:order val="2"/>
          <c:tx>
            <c:strRef>
              <c:f>Sheet4!$AS$226</c:f>
              <c:strCache>
                <c:ptCount val="1"/>
                <c:pt idx="0">
                  <c:v>No </c:v>
                </c:pt>
              </c:strCache>
            </c:strRef>
          </c:tx>
          <c:spPr>
            <a:solidFill>
              <a:schemeClr val="accent3"/>
            </a:solidFill>
            <a:ln>
              <a:noFill/>
            </a:ln>
            <a:effectLst/>
          </c:spPr>
          <c:invertIfNegative val="0"/>
          <c:cat>
            <c:strRef>
              <c:f>Sheet4!$AP$227:$AP$246</c:f>
              <c:strCache>
                <c:ptCount val="20"/>
                <c:pt idx="0">
                  <c:v>Toilets – during extended hours</c:v>
                </c:pt>
                <c:pt idx="1">
                  <c:v>A Café during the day?</c:v>
                </c:pt>
                <c:pt idx="2">
                  <c:v>Improved changing room/shower/toilet facilities?</c:v>
                </c:pt>
                <c:pt idx="3">
                  <c:v>Venue to watch sports matches on a big screen?</c:v>
                </c:pt>
                <c:pt idx="4">
                  <c:v>An extended patio/veranda (with a small fence for toddler safety)</c:v>
                </c:pt>
                <c:pt idx="5">
                  <c:v>Pool Table/Air hockey table/Indoor table tennis?</c:v>
                </c:pt>
                <c:pt idx="6">
                  <c:v>Play equipment at Bradstone for younger children, e.g. Climbing frame.</c:v>
                </c:pt>
                <c:pt idx="7">
                  <c:v>Padel courts where the MUGA is currently?</c:v>
                </c:pt>
                <c:pt idx="8">
                  <c:v>Outside fixed table tennis?</c:v>
                </c:pt>
                <c:pt idx="9">
                  <c:v>An outside gym area (using the equipment we bought previously)?</c:v>
                </c:pt>
                <c:pt idx="10">
                  <c:v>A Sports bar during the evening?</c:v>
                </c:pt>
                <c:pt idx="11">
                  <c:v>Pump track? (A paved track with bumps for bikes and scooters)</c:v>
                </c:pt>
                <c:pt idx="12">
                  <c:v>Pickle Ball where the MUGA is currently?</c:v>
                </c:pt>
                <c:pt idx="13">
                  <c:v>Mini skate/scooter park?</c:v>
                </c:pt>
                <c:pt idx="14">
                  <c:v>Meeting or finishing point for running or cycling clubs?</c:v>
                </c:pt>
                <c:pt idx="15">
                  <c:v>Outside exercise classes like Tai Chi or Yoga?</c:v>
                </c:pt>
                <c:pt idx="16">
                  <c:v>Petanque/boules?</c:v>
                </c:pt>
                <c:pt idx="17">
                  <c:v>Board games/giant Jenga etc for a rainy day?</c:v>
                </c:pt>
                <c:pt idx="18">
                  <c:v>Fixed, all year, non-turf strip cricket practice nets?</c:v>
                </c:pt>
                <c:pt idx="19">
                  <c:v>Soft play corner/toddler toys?</c:v>
                </c:pt>
              </c:strCache>
            </c:strRef>
          </c:cat>
          <c:val>
            <c:numRef>
              <c:f>Sheet4!$AS$227:$AS$246</c:f>
              <c:numCache>
                <c:formatCode>General</c:formatCode>
                <c:ptCount val="20"/>
                <c:pt idx="0">
                  <c:v>60</c:v>
                </c:pt>
                <c:pt idx="1">
                  <c:v>61</c:v>
                </c:pt>
                <c:pt idx="2">
                  <c:v>69</c:v>
                </c:pt>
                <c:pt idx="3">
                  <c:v>106</c:v>
                </c:pt>
                <c:pt idx="4">
                  <c:v>92</c:v>
                </c:pt>
                <c:pt idx="5">
                  <c:v>100</c:v>
                </c:pt>
                <c:pt idx="6">
                  <c:v>105</c:v>
                </c:pt>
                <c:pt idx="7">
                  <c:v>86</c:v>
                </c:pt>
                <c:pt idx="8">
                  <c:v>88</c:v>
                </c:pt>
                <c:pt idx="9">
                  <c:v>99</c:v>
                </c:pt>
                <c:pt idx="10">
                  <c:v>109</c:v>
                </c:pt>
                <c:pt idx="11">
                  <c:v>129</c:v>
                </c:pt>
                <c:pt idx="12">
                  <c:v>98</c:v>
                </c:pt>
                <c:pt idx="13">
                  <c:v>135</c:v>
                </c:pt>
                <c:pt idx="14">
                  <c:v>94</c:v>
                </c:pt>
                <c:pt idx="15">
                  <c:v>116</c:v>
                </c:pt>
                <c:pt idx="16">
                  <c:v>97</c:v>
                </c:pt>
                <c:pt idx="17">
                  <c:v>130</c:v>
                </c:pt>
                <c:pt idx="18">
                  <c:v>149</c:v>
                </c:pt>
                <c:pt idx="19">
                  <c:v>157</c:v>
                </c:pt>
              </c:numCache>
            </c:numRef>
          </c:val>
          <c:extLst>
            <c:ext xmlns:c16="http://schemas.microsoft.com/office/drawing/2014/chart" uri="{C3380CC4-5D6E-409C-BE32-E72D297353CC}">
              <c16:uniqueId val="{00000002-D18B-BB48-82C8-9D1815E962FF}"/>
            </c:ext>
          </c:extLst>
        </c:ser>
        <c:dLbls>
          <c:showLegendKey val="0"/>
          <c:showVal val="0"/>
          <c:showCatName val="0"/>
          <c:showSerName val="0"/>
          <c:showPercent val="0"/>
          <c:showBubbleSize val="0"/>
        </c:dLbls>
        <c:gapWidth val="219"/>
        <c:overlap val="-27"/>
        <c:axId val="307962736"/>
        <c:axId val="831546896"/>
      </c:barChart>
      <c:catAx>
        <c:axId val="307962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crossAx val="831546896"/>
        <c:crosses val="autoZero"/>
        <c:auto val="1"/>
        <c:lblAlgn val="ctr"/>
        <c:lblOffset val="100"/>
        <c:noMultiLvlLbl val="0"/>
      </c:catAx>
      <c:valAx>
        <c:axId val="8315468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crossAx val="307962736"/>
        <c:crosses val="autoZero"/>
        <c:crossBetween val="between"/>
      </c:valAx>
      <c:spPr>
        <a:noFill/>
        <a:ln>
          <a:noFill/>
        </a:ln>
        <a:effectLst/>
      </c:spPr>
    </c:plotArea>
    <c:legend>
      <c:legendPos val="b"/>
      <c:layout>
        <c:manualLayout>
          <c:xMode val="edge"/>
          <c:yMode val="edge"/>
          <c:x val="0.67683680293387971"/>
          <c:y val="0.11057228140600074"/>
          <c:w val="0.22166885988566498"/>
          <c:h val="4.1388502907724771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[Village Consultation - GDPR friendly.xlsx]Sheet4!PivotTable13</c:name>
    <c:fmtId val="2"/>
  </c:pivotSource>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sz="1800">
                <a:solidFill>
                  <a:schemeClr val="tx1"/>
                </a:solidFill>
              </a:rPr>
              <a:t>Would improved recreation and sports facilities</a:t>
            </a:r>
            <a:r>
              <a:rPr lang="en-US" sz="1800" baseline="0">
                <a:solidFill>
                  <a:schemeClr val="tx1"/>
                </a:solidFill>
              </a:rPr>
              <a:t> at Bradstone encourage you to be more active?</a:t>
            </a:r>
            <a:endParaRPr lang="en-US" sz="1800">
              <a:solidFill>
                <a:schemeClr val="tx1"/>
              </a:solidFill>
            </a:endParaRP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1"/>
        <c:spPr>
          <a:solidFill>
            <a:schemeClr val="bg1">
              <a:lumMod val="75000"/>
            </a:schemeClr>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EED2DF03-E4BA-F749-B538-9598F9484256}" type="CELLRANGE">
                  <a:rPr lang="en-US"/>
                  <a:pPr>
                    <a:defRPr sz="18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
        <c:spPr>
          <a:solidFill>
            <a:schemeClr val="accent2"/>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07007057-2A6C-9D4F-955D-CAEA95D78989}" type="CELLRANGE">
                  <a:rPr lang="en-US"/>
                  <a:pPr>
                    <a:defRPr sz="18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
        <c:spPr>
          <a:solidFill>
            <a:schemeClr val="accent6">
              <a:lumMod val="60000"/>
              <a:lumOff val="40000"/>
            </a:schemeClr>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C7A22387-F34C-DC41-8C9E-E99E68ED1413}" type="CELLRANGE">
                  <a:rPr lang="en-US"/>
                  <a:pPr>
                    <a:defRPr sz="18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4"/>
        <c:spPr>
          <a:solidFill>
            <a:schemeClr val="accent6"/>
          </a:solidFill>
          <a:ln w="19050">
            <a:solidFill>
              <a:schemeClr val="lt1"/>
            </a:solidFill>
          </a:ln>
          <a:effectLst/>
        </c:spPr>
        <c:dLbl>
          <c:idx val="0"/>
          <c:layout>
            <c:manualLayout>
              <c:x val="0.17481023750918206"/>
              <c:y val="0.17164327285176309"/>
            </c:manualLayout>
          </c:layout>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0C832720-15B2-934F-A7CB-87D8E003EC78}" type="CELLRANGE">
                  <a:rPr lang="en-US"/>
                  <a:pPr>
                    <a:defRPr sz="18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6"/>
        <c:spPr>
          <a:solidFill>
            <a:schemeClr val="bg1">
              <a:lumMod val="75000"/>
            </a:schemeClr>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EED2DF03-E4BA-F749-B538-9598F9484256}" type="CELLRANGE">
                  <a:rPr lang="en-US"/>
                  <a:pPr>
                    <a:defRPr sz="18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7"/>
        <c:spPr>
          <a:solidFill>
            <a:schemeClr val="accent1"/>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07007057-2A6C-9D4F-955D-CAEA95D78989}" type="CELLRANGE">
                  <a:rPr lang="en-US"/>
                  <a:pPr>
                    <a:defRPr sz="18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8"/>
        <c:spPr>
          <a:solidFill>
            <a:schemeClr val="accent6">
              <a:lumMod val="60000"/>
              <a:lumOff val="40000"/>
            </a:schemeClr>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C7A22387-F34C-DC41-8C9E-E99E68ED1413}" type="CELLRANGE">
                  <a:rPr lang="en-US"/>
                  <a:pPr>
                    <a:defRPr sz="18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9"/>
        <c:spPr>
          <a:solidFill>
            <a:schemeClr val="accent6"/>
          </a:solidFill>
          <a:ln w="19050">
            <a:solidFill>
              <a:schemeClr val="lt1"/>
            </a:solidFill>
          </a:ln>
          <a:effectLst/>
        </c:spPr>
        <c:dLbl>
          <c:idx val="0"/>
          <c:layout>
            <c:manualLayout>
              <c:x val="0.17481023750918206"/>
              <c:y val="0.17164327285176309"/>
            </c:manualLayout>
          </c:layout>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0C832720-15B2-934F-A7CB-87D8E003EC78}" type="CELLRANGE">
                  <a:rPr lang="en-US"/>
                  <a:pPr>
                    <a:defRPr sz="1800" b="0" i="0" u="none" strike="noStrike" kern="1200" baseline="0">
                      <a:solidFill>
                        <a:schemeClr val="tx1">
                          <a:lumMod val="75000"/>
                          <a:lumOff val="25000"/>
                        </a:schemeClr>
                      </a:solidFill>
                      <a:latin typeface="+mn-lt"/>
                      <a:ea typeface="+mn-ea"/>
                      <a:cs typeface="+mn-cs"/>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GB"/>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1"/>
        <c:spPr>
          <a:solidFill>
            <a:schemeClr val="bg1">
              <a:lumMod val="75000"/>
            </a:schemeClr>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65F20BB9-6CC4-CB45-94C7-682AE3FA7C0C}" type="CELLRANGE">
                  <a:rPr lang="en-US"/>
                  <a:pPr>
                    <a:defRPr sz="1800"/>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2"/>
        <c:spPr>
          <a:solidFill>
            <a:schemeClr val="accent1"/>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07E3C059-B84E-FC4C-961B-4A0C0AD649C7}" type="CELLRANGE">
                  <a:rPr lang="en-US"/>
                  <a:pPr>
                    <a:defRPr sz="1800"/>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3"/>
        <c:spPr>
          <a:solidFill>
            <a:schemeClr val="accent6">
              <a:lumMod val="60000"/>
              <a:lumOff val="40000"/>
            </a:schemeClr>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B27E2FA8-3701-534F-922B-700ABC893DFF}" type="CELLRANGE">
                  <a:rPr lang="en-US"/>
                  <a:pPr>
                    <a:defRPr sz="1800"/>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4"/>
        <c:spPr>
          <a:solidFill>
            <a:schemeClr val="accent6"/>
          </a:solidFill>
          <a:ln w="19050">
            <a:solidFill>
              <a:schemeClr val="lt1"/>
            </a:solidFill>
          </a:ln>
          <a:effectLst/>
        </c:spPr>
        <c:dLbl>
          <c:idx val="0"/>
          <c:layout>
            <c:manualLayout>
              <c:x val="0.17481023750918206"/>
              <c:y val="0.17164327285176309"/>
            </c:manualLayout>
          </c:layout>
          <c:tx>
            <c:rich>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fld id="{6EF61AAC-F0E1-B541-9260-A1755DE4097B}" type="CELLRANGE">
                  <a:rPr lang="en-US"/>
                  <a:pPr>
                    <a:defRPr sz="1800"/>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pieChart>
        <c:varyColors val="1"/>
        <c:ser>
          <c:idx val="0"/>
          <c:order val="0"/>
          <c:tx>
            <c:strRef>
              <c:f>Sheet4!$A$266:$A$269</c:f>
              <c:strCache>
                <c:ptCount val="1"/>
                <c:pt idx="0">
                  <c:v>Total</c:v>
                </c:pt>
              </c:strCache>
            </c:strRef>
          </c:tx>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F83E-F641-BBCA-293487A43CF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83E-F641-BBCA-293487A43CF1}"/>
              </c:ext>
            </c:extLst>
          </c:dPt>
          <c:dPt>
            <c:idx val="2"/>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5-F83E-F641-BBCA-293487A43CF1}"/>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F83E-F641-BBCA-293487A43CF1}"/>
              </c:ext>
            </c:extLst>
          </c:dPt>
          <c:dLbls>
            <c:dLbl>
              <c:idx val="0"/>
              <c:tx>
                <c:rich>
                  <a:bodyPr/>
                  <a:lstStyle/>
                  <a:p>
                    <a:fld id="{65F20BB9-6CC4-CB45-94C7-682AE3FA7C0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83E-F641-BBCA-293487A43CF1}"/>
                </c:ext>
              </c:extLst>
            </c:dLbl>
            <c:dLbl>
              <c:idx val="1"/>
              <c:tx>
                <c:rich>
                  <a:bodyPr/>
                  <a:lstStyle/>
                  <a:p>
                    <a:fld id="{07E3C059-B84E-FC4C-961B-4A0C0AD649C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83E-F641-BBCA-293487A43CF1}"/>
                </c:ext>
              </c:extLst>
            </c:dLbl>
            <c:dLbl>
              <c:idx val="2"/>
              <c:tx>
                <c:rich>
                  <a:bodyPr/>
                  <a:lstStyle/>
                  <a:p>
                    <a:fld id="{B27E2FA8-3701-534F-922B-700ABC893DF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83E-F641-BBCA-293487A43CF1}"/>
                </c:ext>
              </c:extLst>
            </c:dLbl>
            <c:dLbl>
              <c:idx val="3"/>
              <c:layout>
                <c:manualLayout>
                  <c:x val="0.17481023750918206"/>
                  <c:y val="0.17164327285176309"/>
                </c:manualLayout>
              </c:layout>
              <c:tx>
                <c:rich>
                  <a:bodyPr/>
                  <a:lstStyle/>
                  <a:p>
                    <a:fld id="{6EF61AAC-F0E1-B541-9260-A1755DE4097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83E-F641-BBCA-293487A43CF1}"/>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Sheet4!$A$266:$A$269</c:f>
              <c:strCache>
                <c:ptCount val="4"/>
                <c:pt idx="0">
                  <c:v>No change</c:v>
                </c:pt>
                <c:pt idx="1">
                  <c:v>Not sure </c:v>
                </c:pt>
                <c:pt idx="2">
                  <c:v>Yes - a lot</c:v>
                </c:pt>
                <c:pt idx="3">
                  <c:v>Yes- significantly</c:v>
                </c:pt>
              </c:strCache>
            </c:strRef>
          </c:cat>
          <c:val>
            <c:numRef>
              <c:f>Sheet4!$A$266:$A$269</c:f>
              <c:numCache>
                <c:formatCode>General</c:formatCode>
                <c:ptCount val="4"/>
                <c:pt idx="0">
                  <c:v>137</c:v>
                </c:pt>
                <c:pt idx="1">
                  <c:v>51</c:v>
                </c:pt>
                <c:pt idx="2">
                  <c:v>131</c:v>
                </c:pt>
                <c:pt idx="3">
                  <c:v>118</c:v>
                </c:pt>
              </c:numCache>
            </c:numRef>
          </c:val>
          <c:extLst>
            <c:ext xmlns:c15="http://schemas.microsoft.com/office/drawing/2012/chart" uri="{02D57815-91ED-43cb-92C2-25804820EDAC}">
              <c15:datalabelsRange>
                <c15:f>Sheet4!$A$266:$A$269</c15:f>
                <c15:dlblRangeCache>
                  <c:ptCount val="4"/>
                  <c:pt idx="0">
                    <c:v>No change</c:v>
                  </c:pt>
                  <c:pt idx="1">
                    <c:v>Not sure </c:v>
                  </c:pt>
                  <c:pt idx="2">
                    <c:v>Yes - a lot</c:v>
                  </c:pt>
                  <c:pt idx="3">
                    <c:v>Yes- significantly</c:v>
                  </c:pt>
                </c15:dlblRangeCache>
              </c15:datalabelsRange>
            </c:ext>
            <c:ext xmlns:c16="http://schemas.microsoft.com/office/drawing/2014/chart" uri="{C3380CC4-5D6E-409C-BE32-E72D297353CC}">
              <c16:uniqueId val="{00000008-F83E-F641-BBCA-293487A43CF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GB"/>
              <a:t>How often do you currently use the Bradstone building?</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5860197759471895"/>
          <c:y val="0.22191297800922294"/>
          <c:w val="0.66503405546775574"/>
          <c:h val="0.74584496659033162"/>
        </c:manualLayout>
      </c:layout>
      <c:pieChart>
        <c:varyColors val="1"/>
        <c:ser>
          <c:idx val="0"/>
          <c:order val="0"/>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B80E-8744-87AC-6E795A5FCF04}"/>
              </c:ext>
            </c:extLst>
          </c:dPt>
          <c:dPt>
            <c:idx val="1"/>
            <c:bubble3D val="0"/>
            <c:spPr>
              <a:solidFill>
                <a:schemeClr val="accent6">
                  <a:lumMod val="75000"/>
                  <a:alpha val="75843"/>
                </a:schemeClr>
              </a:solidFill>
              <a:ln w="19050">
                <a:solidFill>
                  <a:schemeClr val="lt1"/>
                </a:solidFill>
              </a:ln>
              <a:effectLst/>
            </c:spPr>
            <c:extLst>
              <c:ext xmlns:c16="http://schemas.microsoft.com/office/drawing/2014/chart" uri="{C3380CC4-5D6E-409C-BE32-E72D297353CC}">
                <c16:uniqueId val="{00000003-B80E-8744-87AC-6E795A5FCF04}"/>
              </c:ext>
            </c:extLst>
          </c:dPt>
          <c:dPt>
            <c:idx val="2"/>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5-B80E-8744-87AC-6E795A5FCF04}"/>
              </c:ext>
            </c:extLst>
          </c:dPt>
          <c:dPt>
            <c:idx val="3"/>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7-B80E-8744-87AC-6E795A5FCF04}"/>
              </c:ext>
            </c:extLst>
          </c:dPt>
          <c:dPt>
            <c:idx val="4"/>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9-B80E-8744-87AC-6E795A5FCF04}"/>
              </c:ext>
            </c:extLst>
          </c:dPt>
          <c:dPt>
            <c:idx val="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B-B80E-8744-87AC-6E795A5FCF04}"/>
              </c:ext>
            </c:extLst>
          </c:dPt>
          <c:dPt>
            <c:idx val="6"/>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D-B80E-8744-87AC-6E795A5FCF04}"/>
              </c:ext>
            </c:extLst>
          </c:dPt>
          <c:dLbls>
            <c:dLbl>
              <c:idx val="0"/>
              <c:tx>
                <c:rich>
                  <a:bodyPr/>
                  <a:lstStyle/>
                  <a:p>
                    <a:fld id="{8E49E158-637A-8549-AA30-7483077BF9F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80E-8744-87AC-6E795A5FCF04}"/>
                </c:ext>
              </c:extLst>
            </c:dLbl>
            <c:dLbl>
              <c:idx val="1"/>
              <c:tx>
                <c:rich>
                  <a:bodyPr/>
                  <a:lstStyle/>
                  <a:p>
                    <a:fld id="{1FBBC3EC-37EE-8346-ACB2-0DA16FB3E0D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80E-8744-87AC-6E795A5FCF04}"/>
                </c:ext>
              </c:extLst>
            </c:dLbl>
            <c:dLbl>
              <c:idx val="2"/>
              <c:tx>
                <c:rich>
                  <a:bodyPr/>
                  <a:lstStyle/>
                  <a:p>
                    <a:fld id="{23BD2FC2-F713-B24A-9E17-BA3CC251E87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80E-8744-87AC-6E795A5FCF04}"/>
                </c:ext>
              </c:extLst>
            </c:dLbl>
            <c:dLbl>
              <c:idx val="3"/>
              <c:tx>
                <c:rich>
                  <a:bodyPr/>
                  <a:lstStyle/>
                  <a:p>
                    <a:fld id="{B92E94EC-E942-F044-A8B7-C069DE8C70D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80E-8744-87AC-6E795A5FCF04}"/>
                </c:ext>
              </c:extLst>
            </c:dLbl>
            <c:dLbl>
              <c:idx val="4"/>
              <c:tx>
                <c:rich>
                  <a:bodyPr/>
                  <a:lstStyle/>
                  <a:p>
                    <a:fld id="{1E3B39FC-AB0A-F140-A58D-074862128ED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80E-8744-87AC-6E795A5FCF04}"/>
                </c:ext>
              </c:extLst>
            </c:dLbl>
            <c:dLbl>
              <c:idx val="5"/>
              <c:tx>
                <c:rich>
                  <a:bodyPr/>
                  <a:lstStyle/>
                  <a:p>
                    <a:fld id="{607B5EA5-FF01-ED41-88F4-252AD684D41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80E-8744-87AC-6E795A5FCF04}"/>
                </c:ext>
              </c:extLst>
            </c:dLbl>
            <c:dLbl>
              <c:idx val="6"/>
              <c:layout>
                <c:manualLayout>
                  <c:x val="0.22239577068852184"/>
                  <c:y val="-2.5292060106032563E-2"/>
                </c:manualLayout>
              </c:layout>
              <c:tx>
                <c:rich>
                  <a:bodyPr/>
                  <a:lstStyle/>
                  <a:p>
                    <a:fld id="{D277FD97-94B0-9146-89C0-3C32BA6F3E5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80E-8744-87AC-6E795A5FCF04}"/>
                </c:ext>
              </c:extLst>
            </c:dLbl>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Sheet4!$I$277:$I$283</c:f>
              <c:strCache>
                <c:ptCount val="7"/>
                <c:pt idx="0">
                  <c:v>Daily</c:v>
                </c:pt>
                <c:pt idx="1">
                  <c:v>Weekly</c:v>
                </c:pt>
                <c:pt idx="2">
                  <c:v>Monthly</c:v>
                </c:pt>
                <c:pt idx="3">
                  <c:v>Seasonal</c:v>
                </c:pt>
                <c:pt idx="4">
                  <c:v>Yearly</c:v>
                </c:pt>
                <c:pt idx="5">
                  <c:v>Occasionally </c:v>
                </c:pt>
                <c:pt idx="6">
                  <c:v>Never</c:v>
                </c:pt>
              </c:strCache>
            </c:strRef>
          </c:cat>
          <c:val>
            <c:numRef>
              <c:f>Sheet4!$J$277:$J$283</c:f>
              <c:numCache>
                <c:formatCode>General</c:formatCode>
                <c:ptCount val="7"/>
                <c:pt idx="0">
                  <c:v>2</c:v>
                </c:pt>
                <c:pt idx="1">
                  <c:v>19</c:v>
                </c:pt>
                <c:pt idx="2">
                  <c:v>12</c:v>
                </c:pt>
                <c:pt idx="3">
                  <c:v>73</c:v>
                </c:pt>
                <c:pt idx="4">
                  <c:v>84</c:v>
                </c:pt>
                <c:pt idx="5">
                  <c:v>35</c:v>
                </c:pt>
                <c:pt idx="6">
                  <c:v>212</c:v>
                </c:pt>
              </c:numCache>
            </c:numRef>
          </c:val>
          <c:extLst>
            <c:ext xmlns:c15="http://schemas.microsoft.com/office/drawing/2012/chart" uri="{02D57815-91ED-43cb-92C2-25804820EDAC}">
              <c15:datalabelsRange>
                <c15:f>Sheet4!$I$277:$I$283</c15:f>
                <c15:dlblRangeCache>
                  <c:ptCount val="7"/>
                  <c:pt idx="0">
                    <c:v>Daily</c:v>
                  </c:pt>
                  <c:pt idx="1">
                    <c:v>Weekly</c:v>
                  </c:pt>
                  <c:pt idx="2">
                    <c:v>Monthly</c:v>
                  </c:pt>
                  <c:pt idx="3">
                    <c:v>Seasonal</c:v>
                  </c:pt>
                  <c:pt idx="4">
                    <c:v>Yearly</c:v>
                  </c:pt>
                  <c:pt idx="5">
                    <c:v>Occasionally </c:v>
                  </c:pt>
                  <c:pt idx="6">
                    <c:v>Never</c:v>
                  </c:pt>
                </c15:dlblRangeCache>
              </c15:datalabelsRange>
            </c:ext>
            <c:ext xmlns:c16="http://schemas.microsoft.com/office/drawing/2014/chart" uri="{C3380CC4-5D6E-409C-BE32-E72D297353CC}">
              <c16:uniqueId val="{0000000E-B80E-8744-87AC-6E795A5FCF0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r>
              <a:rPr lang="en-GB"/>
              <a:t>Would you</a:t>
            </a:r>
            <a:r>
              <a:rPr lang="en-GB" baseline="0"/>
              <a:t> like to see the CIL money spent on any of the following areas?</a:t>
            </a:r>
            <a:endParaRPr lang="en-GB"/>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3488798644263955"/>
          <c:y val="6.8554818498155021E-2"/>
          <c:w val="0.85789416578833155"/>
          <c:h val="0.43023821788631561"/>
        </c:manualLayout>
      </c:layout>
      <c:barChart>
        <c:barDir val="col"/>
        <c:grouping val="clustered"/>
        <c:varyColors val="0"/>
        <c:ser>
          <c:idx val="0"/>
          <c:order val="0"/>
          <c:tx>
            <c:strRef>
              <c:f>Sheet4!$Z$328</c:f>
              <c:strCache>
                <c:ptCount val="1"/>
                <c:pt idx="0">
                  <c:v>Yes</c:v>
                </c:pt>
              </c:strCache>
            </c:strRef>
          </c:tx>
          <c:spPr>
            <a:solidFill>
              <a:schemeClr val="accent6">
                <a:lumMod val="75000"/>
              </a:schemeClr>
            </a:solidFill>
            <a:ln>
              <a:noFill/>
            </a:ln>
            <a:effectLst/>
          </c:spPr>
          <c:invertIfNegative val="0"/>
          <c:cat>
            <c:strRef>
              <c:f>Sheet4!$Y$329:$Y$342</c:f>
              <c:strCache>
                <c:ptCount val="14"/>
                <c:pt idx="0">
                  <c:v>Footpaths</c:v>
                </c:pt>
                <c:pt idx="1">
                  <c:v>High road building facilities - shelter, refreshments &amp; toilets</c:v>
                </c:pt>
                <c:pt idx="2">
                  <c:v>Cyclepaths</c:v>
                </c:pt>
                <c:pt idx="3">
                  <c:v>Car parking improvements at the High road</c:v>
                </c:pt>
                <c:pt idx="4">
                  <c:v>High road playground facilities</c:v>
                </c:pt>
                <c:pt idx="5">
                  <c:v>Car parking surface improvements at the village hall</c:v>
                </c:pt>
                <c:pt idx="6">
                  <c:v>Village shop expansion to stage area in the village hall</c:v>
                </c:pt>
                <c:pt idx="7">
                  <c:v>Creating an outdoor community kitchen/bbq/pizza oven (location TBC)</c:v>
                </c:pt>
                <c:pt idx="8">
                  <c:v>Buying a lake (if it became available)</c:v>
                </c:pt>
                <c:pt idx="9">
                  <c:v>Lotts playground facilities</c:v>
                </c:pt>
                <c:pt idx="10">
                  <c:v>Astro pitches for football</c:v>
                </c:pt>
                <c:pt idx="11">
                  <c:v>Buying additional land (if it became available)</c:v>
                </c:pt>
                <c:pt idx="12">
                  <c:v>Village Hall audio system upgrade</c:v>
                </c:pt>
                <c:pt idx="13">
                  <c:v>Creating a sensory garden (location TBC) </c:v>
                </c:pt>
              </c:strCache>
            </c:strRef>
          </c:cat>
          <c:val>
            <c:numRef>
              <c:f>Sheet4!$Z$329:$Z$342</c:f>
              <c:numCache>
                <c:formatCode>General</c:formatCode>
                <c:ptCount val="14"/>
                <c:pt idx="0">
                  <c:v>283</c:v>
                </c:pt>
                <c:pt idx="1">
                  <c:v>241</c:v>
                </c:pt>
                <c:pt idx="2">
                  <c:v>231</c:v>
                </c:pt>
                <c:pt idx="3">
                  <c:v>206</c:v>
                </c:pt>
                <c:pt idx="4">
                  <c:v>185</c:v>
                </c:pt>
                <c:pt idx="5">
                  <c:v>184</c:v>
                </c:pt>
                <c:pt idx="6">
                  <c:v>183</c:v>
                </c:pt>
                <c:pt idx="7">
                  <c:v>178</c:v>
                </c:pt>
                <c:pt idx="8">
                  <c:v>173</c:v>
                </c:pt>
                <c:pt idx="9">
                  <c:v>157</c:v>
                </c:pt>
                <c:pt idx="10">
                  <c:v>137</c:v>
                </c:pt>
                <c:pt idx="11">
                  <c:v>135</c:v>
                </c:pt>
                <c:pt idx="12">
                  <c:v>132</c:v>
                </c:pt>
                <c:pt idx="13">
                  <c:v>104</c:v>
                </c:pt>
              </c:numCache>
            </c:numRef>
          </c:val>
          <c:extLst>
            <c:ext xmlns:c16="http://schemas.microsoft.com/office/drawing/2014/chart" uri="{C3380CC4-5D6E-409C-BE32-E72D297353CC}">
              <c16:uniqueId val="{00000000-50C4-024F-8E30-8EBA19570849}"/>
            </c:ext>
          </c:extLst>
        </c:ser>
        <c:ser>
          <c:idx val="1"/>
          <c:order val="1"/>
          <c:tx>
            <c:strRef>
              <c:f>Sheet4!$AA$328</c:f>
              <c:strCache>
                <c:ptCount val="1"/>
                <c:pt idx="0">
                  <c:v>Maybe/I'm not sure</c:v>
                </c:pt>
              </c:strCache>
            </c:strRef>
          </c:tx>
          <c:spPr>
            <a:solidFill>
              <a:schemeClr val="bg1">
                <a:lumMod val="65000"/>
              </a:schemeClr>
            </a:solidFill>
            <a:ln>
              <a:noFill/>
            </a:ln>
            <a:effectLst/>
          </c:spPr>
          <c:invertIfNegative val="0"/>
          <c:cat>
            <c:strRef>
              <c:f>Sheet4!$Y$329:$Y$342</c:f>
              <c:strCache>
                <c:ptCount val="14"/>
                <c:pt idx="0">
                  <c:v>Footpaths</c:v>
                </c:pt>
                <c:pt idx="1">
                  <c:v>High road building facilities - shelter, refreshments &amp; toilets</c:v>
                </c:pt>
                <c:pt idx="2">
                  <c:v>Cyclepaths</c:v>
                </c:pt>
                <c:pt idx="3">
                  <c:v>Car parking improvements at the High road</c:v>
                </c:pt>
                <c:pt idx="4">
                  <c:v>High road playground facilities</c:v>
                </c:pt>
                <c:pt idx="5">
                  <c:v>Car parking surface improvements at the village hall</c:v>
                </c:pt>
                <c:pt idx="6">
                  <c:v>Village shop expansion to stage area in the village hall</c:v>
                </c:pt>
                <c:pt idx="7">
                  <c:v>Creating an outdoor community kitchen/bbq/pizza oven (location TBC)</c:v>
                </c:pt>
                <c:pt idx="8">
                  <c:v>Buying a lake (if it became available)</c:v>
                </c:pt>
                <c:pt idx="9">
                  <c:v>Lotts playground facilities</c:v>
                </c:pt>
                <c:pt idx="10">
                  <c:v>Astro pitches for football</c:v>
                </c:pt>
                <c:pt idx="11">
                  <c:v>Buying additional land (if it became available)</c:v>
                </c:pt>
                <c:pt idx="12">
                  <c:v>Village Hall audio system upgrade</c:v>
                </c:pt>
                <c:pt idx="13">
                  <c:v>Creating a sensory garden (location TBC) </c:v>
                </c:pt>
              </c:strCache>
            </c:strRef>
          </c:cat>
          <c:val>
            <c:numRef>
              <c:f>Sheet4!$AA$329:$AA$342</c:f>
              <c:numCache>
                <c:formatCode>General</c:formatCode>
                <c:ptCount val="14"/>
                <c:pt idx="0">
                  <c:v>104</c:v>
                </c:pt>
                <c:pt idx="1">
                  <c:v>128</c:v>
                </c:pt>
                <c:pt idx="2">
                  <c:v>135</c:v>
                </c:pt>
                <c:pt idx="3">
                  <c:v>127</c:v>
                </c:pt>
                <c:pt idx="4">
                  <c:v>151</c:v>
                </c:pt>
                <c:pt idx="5">
                  <c:v>142</c:v>
                </c:pt>
                <c:pt idx="6">
                  <c:v>130</c:v>
                </c:pt>
                <c:pt idx="7">
                  <c:v>123</c:v>
                </c:pt>
                <c:pt idx="8">
                  <c:v>104</c:v>
                </c:pt>
                <c:pt idx="9">
                  <c:v>157</c:v>
                </c:pt>
                <c:pt idx="10">
                  <c:v>133</c:v>
                </c:pt>
                <c:pt idx="11">
                  <c:v>142</c:v>
                </c:pt>
                <c:pt idx="12">
                  <c:v>173</c:v>
                </c:pt>
                <c:pt idx="13">
                  <c:v>154</c:v>
                </c:pt>
              </c:numCache>
            </c:numRef>
          </c:val>
          <c:extLst>
            <c:ext xmlns:c16="http://schemas.microsoft.com/office/drawing/2014/chart" uri="{C3380CC4-5D6E-409C-BE32-E72D297353CC}">
              <c16:uniqueId val="{00000001-50C4-024F-8E30-8EBA19570849}"/>
            </c:ext>
          </c:extLst>
        </c:ser>
        <c:ser>
          <c:idx val="2"/>
          <c:order val="2"/>
          <c:tx>
            <c:strRef>
              <c:f>Sheet4!$AB$328</c:f>
              <c:strCache>
                <c:ptCount val="1"/>
                <c:pt idx="0">
                  <c:v>No</c:v>
                </c:pt>
              </c:strCache>
            </c:strRef>
          </c:tx>
          <c:spPr>
            <a:solidFill>
              <a:schemeClr val="accent2"/>
            </a:solidFill>
            <a:ln>
              <a:noFill/>
            </a:ln>
            <a:effectLst/>
          </c:spPr>
          <c:invertIfNegative val="0"/>
          <c:cat>
            <c:strRef>
              <c:f>Sheet4!$Y$329:$Y$342</c:f>
              <c:strCache>
                <c:ptCount val="14"/>
                <c:pt idx="0">
                  <c:v>Footpaths</c:v>
                </c:pt>
                <c:pt idx="1">
                  <c:v>High road building facilities - shelter, refreshments &amp; toilets</c:v>
                </c:pt>
                <c:pt idx="2">
                  <c:v>Cyclepaths</c:v>
                </c:pt>
                <c:pt idx="3">
                  <c:v>Car parking improvements at the High road</c:v>
                </c:pt>
                <c:pt idx="4">
                  <c:v>High road playground facilities</c:v>
                </c:pt>
                <c:pt idx="5">
                  <c:v>Car parking surface improvements at the village hall</c:v>
                </c:pt>
                <c:pt idx="6">
                  <c:v>Village shop expansion to stage area in the village hall</c:v>
                </c:pt>
                <c:pt idx="7">
                  <c:v>Creating an outdoor community kitchen/bbq/pizza oven (location TBC)</c:v>
                </c:pt>
                <c:pt idx="8">
                  <c:v>Buying a lake (if it became available)</c:v>
                </c:pt>
                <c:pt idx="9">
                  <c:v>Lotts playground facilities</c:v>
                </c:pt>
                <c:pt idx="10">
                  <c:v>Astro pitches for football</c:v>
                </c:pt>
                <c:pt idx="11">
                  <c:v>Buying additional land (if it became available)</c:v>
                </c:pt>
                <c:pt idx="12">
                  <c:v>Village Hall audio system upgrade</c:v>
                </c:pt>
                <c:pt idx="13">
                  <c:v>Creating a sensory garden (location TBC) </c:v>
                </c:pt>
              </c:strCache>
            </c:strRef>
          </c:cat>
          <c:val>
            <c:numRef>
              <c:f>Sheet4!$AB$329:$AB$342</c:f>
              <c:numCache>
                <c:formatCode>General</c:formatCode>
                <c:ptCount val="14"/>
                <c:pt idx="0">
                  <c:v>50</c:v>
                </c:pt>
                <c:pt idx="1">
                  <c:v>68</c:v>
                </c:pt>
                <c:pt idx="2">
                  <c:v>71</c:v>
                </c:pt>
                <c:pt idx="3">
                  <c:v>104</c:v>
                </c:pt>
                <c:pt idx="4">
                  <c:v>101</c:v>
                </c:pt>
                <c:pt idx="5">
                  <c:v>111</c:v>
                </c:pt>
                <c:pt idx="6">
                  <c:v>124</c:v>
                </c:pt>
                <c:pt idx="7">
                  <c:v>136</c:v>
                </c:pt>
                <c:pt idx="8">
                  <c:v>160</c:v>
                </c:pt>
                <c:pt idx="9">
                  <c:v>123</c:v>
                </c:pt>
                <c:pt idx="10">
                  <c:v>167</c:v>
                </c:pt>
                <c:pt idx="11">
                  <c:v>160</c:v>
                </c:pt>
                <c:pt idx="12">
                  <c:v>132</c:v>
                </c:pt>
                <c:pt idx="13">
                  <c:v>179</c:v>
                </c:pt>
              </c:numCache>
            </c:numRef>
          </c:val>
          <c:extLst>
            <c:ext xmlns:c16="http://schemas.microsoft.com/office/drawing/2014/chart" uri="{C3380CC4-5D6E-409C-BE32-E72D297353CC}">
              <c16:uniqueId val="{00000002-50C4-024F-8E30-8EBA19570849}"/>
            </c:ext>
          </c:extLst>
        </c:ser>
        <c:dLbls>
          <c:showLegendKey val="0"/>
          <c:showVal val="0"/>
          <c:showCatName val="0"/>
          <c:showSerName val="0"/>
          <c:showPercent val="0"/>
          <c:showBubbleSize val="0"/>
        </c:dLbls>
        <c:gapWidth val="219"/>
        <c:overlap val="-27"/>
        <c:axId val="2030696256"/>
        <c:axId val="431317343"/>
      </c:barChart>
      <c:catAx>
        <c:axId val="203069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431317343"/>
        <c:crosses val="autoZero"/>
        <c:auto val="1"/>
        <c:lblAlgn val="ctr"/>
        <c:lblOffset val="100"/>
        <c:noMultiLvlLbl val="0"/>
      </c:catAx>
      <c:valAx>
        <c:axId val="431317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2030696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27</xdr:col>
      <xdr:colOff>304800</xdr:colOff>
      <xdr:row>104</xdr:row>
      <xdr:rowOff>0</xdr:rowOff>
    </xdr:from>
    <xdr:to>
      <xdr:col>39</xdr:col>
      <xdr:colOff>266700</xdr:colOff>
      <xdr:row>140</xdr:row>
      <xdr:rowOff>139700</xdr:rowOff>
    </xdr:to>
    <xdr:graphicFrame macro="">
      <xdr:nvGraphicFramePr>
        <xdr:cNvPr id="2" name="Chart 1">
          <a:extLst>
            <a:ext uri="{FF2B5EF4-FFF2-40B4-BE49-F238E27FC236}">
              <a16:creationId xmlns:a16="http://schemas.microsoft.com/office/drawing/2014/main" id="{A5AF5C5A-2978-53A6-171C-F2AA7FA2C4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419100</xdr:colOff>
      <xdr:row>39</xdr:row>
      <xdr:rowOff>12700</xdr:rowOff>
    </xdr:from>
    <xdr:to>
      <xdr:col>14</xdr:col>
      <xdr:colOff>571500</xdr:colOff>
      <xdr:row>70</xdr:row>
      <xdr:rowOff>50800</xdr:rowOff>
    </xdr:to>
    <xdr:graphicFrame macro="">
      <xdr:nvGraphicFramePr>
        <xdr:cNvPr id="3" name="Chart 2">
          <a:extLst>
            <a:ext uri="{FF2B5EF4-FFF2-40B4-BE49-F238E27FC236}">
              <a16:creationId xmlns:a16="http://schemas.microsoft.com/office/drawing/2014/main" id="{6DF18176-0932-0C63-3458-C7E671BAEC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39</xdr:row>
      <xdr:rowOff>12700</xdr:rowOff>
    </xdr:from>
    <xdr:to>
      <xdr:col>28</xdr:col>
      <xdr:colOff>12700</xdr:colOff>
      <xdr:row>69</xdr:row>
      <xdr:rowOff>165100</xdr:rowOff>
    </xdr:to>
    <xdr:graphicFrame macro="">
      <xdr:nvGraphicFramePr>
        <xdr:cNvPr id="7" name="Chart 6">
          <a:extLst>
            <a:ext uri="{FF2B5EF4-FFF2-40B4-BE49-F238E27FC236}">
              <a16:creationId xmlns:a16="http://schemas.microsoft.com/office/drawing/2014/main" id="{E1D3F73D-B93F-9742-B9E9-1865CF559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88900</xdr:colOff>
      <xdr:row>223</xdr:row>
      <xdr:rowOff>152400</xdr:rowOff>
    </xdr:from>
    <xdr:to>
      <xdr:col>12</xdr:col>
      <xdr:colOff>431800</xdr:colOff>
      <xdr:row>248</xdr:row>
      <xdr:rowOff>76200</xdr:rowOff>
    </xdr:to>
    <xdr:graphicFrame macro="">
      <xdr:nvGraphicFramePr>
        <xdr:cNvPr id="8" name="Chart 7">
          <a:extLst>
            <a:ext uri="{FF2B5EF4-FFF2-40B4-BE49-F238E27FC236}">
              <a16:creationId xmlns:a16="http://schemas.microsoft.com/office/drawing/2014/main" id="{554540BC-D9B8-47E9-E09B-4588A0E51E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393700</xdr:colOff>
      <xdr:row>198</xdr:row>
      <xdr:rowOff>114300</xdr:rowOff>
    </xdr:from>
    <xdr:to>
      <xdr:col>37</xdr:col>
      <xdr:colOff>520700</xdr:colOff>
      <xdr:row>231</xdr:row>
      <xdr:rowOff>63500</xdr:rowOff>
    </xdr:to>
    <xdr:graphicFrame macro="">
      <xdr:nvGraphicFramePr>
        <xdr:cNvPr id="9" name="Chart 8">
          <a:extLst>
            <a:ext uri="{FF2B5EF4-FFF2-40B4-BE49-F238E27FC236}">
              <a16:creationId xmlns:a16="http://schemas.microsoft.com/office/drawing/2014/main" id="{A6520423-6DAA-43F2-D074-4304655E2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0</xdr:colOff>
      <xdr:row>3</xdr:row>
      <xdr:rowOff>0</xdr:rowOff>
    </xdr:from>
    <xdr:to>
      <xdr:col>51</xdr:col>
      <xdr:colOff>2273300</xdr:colOff>
      <xdr:row>49</xdr:row>
      <xdr:rowOff>0</xdr:rowOff>
    </xdr:to>
    <xdr:graphicFrame macro="">
      <xdr:nvGraphicFramePr>
        <xdr:cNvPr id="12" name="Chart 11">
          <a:extLst>
            <a:ext uri="{FF2B5EF4-FFF2-40B4-BE49-F238E27FC236}">
              <a16:creationId xmlns:a16="http://schemas.microsoft.com/office/drawing/2014/main" id="{7BB49A5B-5F0F-7F4F-B094-428845A34E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xdr:colOff>
      <xdr:row>71</xdr:row>
      <xdr:rowOff>0</xdr:rowOff>
    </xdr:from>
    <xdr:to>
      <xdr:col>15</xdr:col>
      <xdr:colOff>38100</xdr:colOff>
      <xdr:row>101</xdr:row>
      <xdr:rowOff>177800</xdr:rowOff>
    </xdr:to>
    <xdr:graphicFrame macro="">
      <xdr:nvGraphicFramePr>
        <xdr:cNvPr id="14" name="Chart 13">
          <a:extLst>
            <a:ext uri="{FF2B5EF4-FFF2-40B4-BE49-F238E27FC236}">
              <a16:creationId xmlns:a16="http://schemas.microsoft.com/office/drawing/2014/main" id="{8E0A44F7-FD58-C44F-A655-8B4FA9ECD6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xdr:colOff>
      <xdr:row>1</xdr:row>
      <xdr:rowOff>165100</xdr:rowOff>
    </xdr:from>
    <xdr:to>
      <xdr:col>15</xdr:col>
      <xdr:colOff>50800</xdr:colOff>
      <xdr:row>37</xdr:row>
      <xdr:rowOff>177800</xdr:rowOff>
    </xdr:to>
    <xdr:graphicFrame macro="">
      <xdr:nvGraphicFramePr>
        <xdr:cNvPr id="19" name="Chart 18">
          <a:extLst>
            <a:ext uri="{FF2B5EF4-FFF2-40B4-BE49-F238E27FC236}">
              <a16:creationId xmlns:a16="http://schemas.microsoft.com/office/drawing/2014/main" id="{4085A1DC-63C7-D946-9B90-AEA3FC75F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29</xdr:col>
      <xdr:colOff>0</xdr:colOff>
      <xdr:row>51</xdr:row>
      <xdr:rowOff>0</xdr:rowOff>
    </xdr:from>
    <xdr:to>
      <xdr:col>52</xdr:col>
      <xdr:colOff>50800</xdr:colOff>
      <xdr:row>100</xdr:row>
      <xdr:rowOff>177800</xdr:rowOff>
    </xdr:to>
    <xdr:graphicFrame macro="">
      <xdr:nvGraphicFramePr>
        <xdr:cNvPr id="22" name="Chart 21">
          <a:extLst>
            <a:ext uri="{FF2B5EF4-FFF2-40B4-BE49-F238E27FC236}">
              <a16:creationId xmlns:a16="http://schemas.microsoft.com/office/drawing/2014/main" id="{9834E221-1296-084C-A235-5CF1D45DE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12700</xdr:colOff>
      <xdr:row>1</xdr:row>
      <xdr:rowOff>177800</xdr:rowOff>
    </xdr:from>
    <xdr:to>
      <xdr:col>28</xdr:col>
      <xdr:colOff>38100</xdr:colOff>
      <xdr:row>37</xdr:row>
      <xdr:rowOff>177800</xdr:rowOff>
    </xdr:to>
    <xdr:graphicFrame macro="">
      <xdr:nvGraphicFramePr>
        <xdr:cNvPr id="23" name="Chart 22">
          <a:extLst>
            <a:ext uri="{FF2B5EF4-FFF2-40B4-BE49-F238E27FC236}">
              <a16:creationId xmlns:a16="http://schemas.microsoft.com/office/drawing/2014/main" id="{7FC48E81-D1AA-FA07-5F7A-E48FF869E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730250</xdr:colOff>
      <xdr:row>70</xdr:row>
      <xdr:rowOff>127000</xdr:rowOff>
    </xdr:from>
    <xdr:to>
      <xdr:col>27</xdr:col>
      <xdr:colOff>596900</xdr:colOff>
      <xdr:row>102</xdr:row>
      <xdr:rowOff>25400</xdr:rowOff>
    </xdr:to>
    <xdr:graphicFrame macro="">
      <xdr:nvGraphicFramePr>
        <xdr:cNvPr id="4" name="Chart 3">
          <a:extLst>
            <a:ext uri="{FF2B5EF4-FFF2-40B4-BE49-F238E27FC236}">
              <a16:creationId xmlns:a16="http://schemas.microsoft.com/office/drawing/2014/main" id="{CDFE8172-2795-D960-4772-DA2A9B704B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6146.613416435182" createdVersion="8" refreshedVersion="8" minRefreshableVersion="3" recordCount="438" xr:uid="{5AD5240C-6E2B-A04C-939B-826534C7523B}">
  <cacheSource type="worksheet">
    <worksheetSource name="Table1"/>
  </cacheSource>
  <cacheFields count="65">
    <cacheField name="ID" numFmtId="0">
      <sharedItems containsString="0" containsBlank="1" containsNumber="1" containsInteger="1" minValue="1" maxValue="437"/>
    </cacheField>
    <cacheField name="Start time" numFmtId="164">
      <sharedItems containsNonDate="0" containsDate="1" containsString="0" containsBlank="1" minDate="2026-04-11T14:25:39" maxDate="2026-05-03T23:03:37"/>
    </cacheField>
    <cacheField name="Completion time" numFmtId="164">
      <sharedItems containsNonDate="0" containsDate="1" containsString="0" containsBlank="1" minDate="2026-04-11T14:32:48" maxDate="2026-05-03T23:08:22"/>
    </cacheField>
    <cacheField name="Email" numFmtId="0">
      <sharedItems containsBlank="1"/>
    </cacheField>
    <cacheField name="Name" numFmtId="0">
      <sharedItems containsNonDate="0" containsString="0" containsBlank="1"/>
    </cacheField>
    <cacheField name="Last modified time" numFmtId="164">
      <sharedItems containsNonDate="0" containsString="0" containsBlank="1"/>
    </cacheField>
    <cacheField name="What is your gender?" numFmtId="0">
      <sharedItems containsBlank="1" count="5">
        <s v="Female"/>
        <s v="Male"/>
        <s v="Non-binary"/>
        <s v="Prefer not to say"/>
        <m/>
      </sharedItems>
    </cacheField>
    <cacheField name="How old are you?" numFmtId="0">
      <sharedItems containsBlank="1" count="9">
        <s v="31-50"/>
        <s v="10-17"/>
        <s v="5-9 (To be completed by guardian with the child)"/>
        <s v="51-70"/>
        <s v="18-30"/>
        <s v="&gt; 70"/>
        <s v="0-4 (To be completed by guardian with the child)"/>
        <m/>
        <s v="&gt;70" u="1"/>
      </sharedItems>
    </cacheField>
    <cacheField name="Are you a resident of Ashton Keynes (including Kings Water)?" numFmtId="0">
      <sharedItems containsBlank="1"/>
    </cacheField>
    <cacheField name="Please can you share your place of residence if outside Ashton Keynes?" numFmtId="0">
      <sharedItems containsBlank="1"/>
    </cacheField>
    <cacheField name="Please tick any of the following that apply to you" numFmtId="0">
      <sharedItems containsBlank="1"/>
    </cacheField>
    <cacheField name="Are you affiliated with any of the following Ashton Keynes Clubs/Groups?" numFmtId="0">
      <sharedItems containsBlank="1"/>
    </cacheField>
    <cacheField name="How often do you currently use the Bradstone Clubhouse building?" numFmtId="0">
      <sharedItems containsBlank="1" count="37">
        <s v="Yearly"/>
        <s v="Never"/>
        <s v="Seasonal"/>
        <s v="Occasionally "/>
        <s v="Rarely "/>
        <s v="Weekly"/>
        <s v="Only when there is an ever in, as it is not normally open"/>
        <s v="If there is an event"/>
        <s v="Daily"/>
        <s v="Sometimes"/>
        <s v="Any time"/>
        <s v="Some times"/>
        <s v="Fireworks"/>
        <s v="Monthly"/>
        <s v="I can’t remember"/>
        <s v="Sometimes "/>
        <s v="Only at bonfire night or for parties"/>
        <s v="Ad hoc"/>
        <s v="I used to be part of the playing fields committee.  Part of PTA, playgroups , etc and used the Bradstone often.  It's a great space and could be so much more with investment "/>
        <s v="Occasionaly"/>
        <s v="Rarely"/>
        <s v="Only when there is a function"/>
        <s v="Only use if attending an event "/>
        <s v="Hired once for a party, lived here 26 years!"/>
        <s v="occasionally"/>
        <s v="Meetings only 5xyear?"/>
        <s v="Varies significantly- has been weekly, has been quarterly "/>
        <s v="Use the grounds for dog walking but not the building   Have hired it in the past for a party "/>
        <s v="Quarterly "/>
        <s v="Village Festival - every 3 years "/>
        <s v="Occasionally for parties/events"/>
        <s v="Events, gatherings and parties "/>
        <s v="On rare occasions; &amp; for PC meetings"/>
        <s v="The Bradstone pavilion is private, you cannot access it without authorisation as a civilian. But for hosting the fireworks, football awards days, and cricket award days it is used once a year for events."/>
        <s v="No more info on written sheet"/>
        <s v="(No more info written on sheet)"/>
        <m/>
      </sharedItems>
    </cacheField>
    <cacheField name="If you do not use the Bradstone Clubhouse often, why not? (Please select all that apply)" numFmtId="0">
      <sharedItems containsBlank="1" count="149" longText="1">
        <s v="Poor Facilities;Nothing to do there;Restricted opening times;"/>
        <s v="Nothing to do there;Lacks heating;Poor Facilities;Restricted opening times;"/>
        <s v="Nothing to do there;"/>
        <s v="Nothing to do there;Poor Facilities;"/>
        <s v="Poor Facilities;Lacks heating;Nothing to do there;Car park locked except for specific occasions ;"/>
        <s v="No need to.;"/>
        <s v="Restricted opening times;"/>
        <s v="Not currently aware of activities undertaken and/or not currently of interest. ;"/>
        <s v="Poor Facilities;Nothing to do there;Restricted opening times;Car park locked except for specific occasions ;"/>
        <s v="Poor Facilities;Car park locked except for specific occasions ;Nothing to do there;Lacks heating;"/>
        <s v="Unsure of who can use it and what it is used for;"/>
        <s v="Nothing to do there;Restricted opening times;Car park locked except for specific occasions ;Poor Facilities;"/>
        <s v="Unsure;"/>
        <s v="Poor Facilities;Lacks heating;Nothing to do there;Restricted opening times;Car park locked except for specific occasions ;"/>
        <s v="No reason too, not involved with any sports ;"/>
        <s v="It's a rundown pavilion  that is not appealing in any way. The whole area around it is a mess . The carpark is never open and the toilets are disgusting. ;"/>
        <s v="Accessibility issues (eg door widths or inaccessible toilets for wheelchair or buggy users);"/>
        <s v="Poor Facilities;Not very safe to walk to from the village;"/>
        <s v="Nothing to do there;Poor Facilities;Restricted opening times;"/>
        <s v="Nothing to do there;Restricted opening times;Car park locked except for specific occasions ;"/>
        <s v="Not in the centre of the village, footpaths and lighting are poor;"/>
        <s v="Only just moved here;"/>
        <s v="Nothing to do there;Car park locked except for specific occasions ;"/>
        <s v="Nothing to do there;Poor Facilities;Feels very run down and lots of mess around it;"/>
        <s v="Poor Facilities;"/>
        <s v="Poor Facilities;Car park locked except for specific occasions ;"/>
        <s v="It’s a horrible, dirty, unhygienic building;"/>
        <s v="Poor Facilities;Nothing to do there;"/>
        <s v="Poor Facilities;Car park locked except for specific occasions ;Nothing to do there;"/>
        <s v="Nothing to do there;Restricted opening times;"/>
        <s v="Restricted opening times;Car park locked except for specific occasions ;"/>
        <s v="Car park locked except for specific occasions ;Restricted opening times;Nothing to do there;"/>
        <s v="It is used by the football teams and cricket.  I have tried to book it, but it was in use by cricket ;"/>
        <s v="Not sure what goes on there ;"/>
        <s v="Car park locked except for specific occasions ;Restricted opening times;"/>
        <s v="Restricted opening times;Nothing to do there;"/>
        <s v="Single, recently moved to AK so no reason to atm;"/>
        <s v="It’s fundamentally in the wrong place. At the opposite end of the village and not well connected to other village amenities. Development at bradstone must not undermine the sustainability of existing village facilities for example village hall, and pub and I’ve always looked on it simply as a sports hut for those using it for football/cricket.;"/>
        <s v="Poor Facilities;Nothing to do there;Car park locked except for specific occasions ;Restricted opening times;Lacks heating;"/>
        <s v="Restricted opening times;Nothing to do there;Poor Facilities;Car park locked except for specific occasions ;"/>
        <s v="Poor Facilities;Lacks heating;Nothing to do there;Restricted opening times;Car park locked except for specific occasions ;Accessibility issues (eg door widths or inaccessible toilets for wheelchair or buggy users);"/>
        <s v="N-a;"/>
        <s v="Lacks heating;Nothing to do there;Car park locked except for specific occasions ;"/>
        <s v="Lacks heating;Nothing to do there;Restricted opening times;"/>
        <s v="Lacks heating;"/>
        <s v="Restricted opening times;Nothing to do there;Lacks heating;"/>
        <s v="Poor Facilities;Nothing to do there;Restricted opening times;Car park locked except for specific occasions ;Accessibility issues (eg door widths or inaccessible toilets for wheelchair or buggy users);"/>
        <s v="Poor Facilities;Lacks heating;Nothing to do there;Restricted opening times;Accessibility issues (eg door widths or inaccessible toilets for wheelchair or buggy users);"/>
        <s v="I don’t live near it;"/>
        <s v="It is not close to my location ;"/>
        <s v="Lack of enjoyment ;"/>
        <s v="Car park locked except for specific occasions ;Restricted opening times;Nothing to do there;Lacks heating;Poor Facilities;"/>
        <s v="My mum doesn’t take me;"/>
        <s v="Because I love somewhere else;"/>
        <s v="Live to far away and didn’t know it was there;"/>
        <s v="Restricted opening times;Nothing to do there;Car park locked except for specific occasions ;"/>
        <s v="Other;"/>
        <s v="Far away;"/>
        <s v="Poor Facilities;Nothing to do there; ;"/>
        <s v="Nothing to do there;Poor Facilities;Car park locked except for specific occasions ;"/>
        <s v="Poor Facilities;Nothing to do there;Restricted opening times;Car park locked except for specific occasions ;Accessibility issues (eg door widths or inaccessible toilets for wheelchair or buggy users);Lacks heating;"/>
        <s v="Car park locked except for specific occasions ;Nothing to do there;"/>
        <s v="Nothing to do there;Poor access;Poor Facilities;"/>
        <s v="Not familiar with it;"/>
        <s v="For what ?;"/>
        <s v="Nothing to do there;Poor Facilities;Lacks heating;"/>
        <s v="Whilst I appreciate the Bradstone provides a useful facility for children’s sporting activities, I don’t see the need to extend it any further, as it is already over used creating excessive noise during the evening and at weekends. Traffic is a major problem already, especially on Guys Fawkes night and light pollution from the flood lights is unacceptable for local residents. ;"/>
        <s v="I just don't ;"/>
        <s v="Thought it was exclusive for clubs;"/>
        <s v="I am in no sporting clubs ;"/>
        <s v="Not a facility that I currently need. ;"/>
        <s v="Restricted opening times;Poor Facilities;Nothing to do there;"/>
        <s v="I don’t play football or cricket so no reason to use it;"/>
        <s v="Nothing to do there;Restricted opening times;Poor Facilities;Unclear how to access the space. Pretty depressing inside;"/>
        <s v="I don’t play communal sports or attend fireworks displays ;"/>
        <s v="Poor Facilities;Nothing to do there;Restricted opening times;Car park locked except for specific occasions ;Only use it for events arranged by others ;"/>
        <s v="Poor Facilities;Very tired, needs a complete refurb. ;"/>
        <s v="Didn't know that I could ;"/>
        <s v="I don't play cricket or football.  I don't have children. ;"/>
        <s v="I don’t go to the sporting events currently there ;"/>
        <s v="Only moved to the village 6 weeks ago;"/>
        <s v="Just moved into AK;"/>
        <s v="Nothing for me, I am not a sportsman.;"/>
        <s v="Car park locked except for specific occasions ;"/>
        <s v="I would use it when events are organised ;"/>
        <s v="Only recently moved here. ;"/>
        <s v="No reason to go there;"/>
        <s v="Nothing to do there;Restricted opening times;Always looks really shabby;"/>
        <s v="Sports etc do not interest me;"/>
        <s v="Nothing concerns me;"/>
        <s v="Poor Facilities;Nothing to do there;Car park locked except for specific occasions ;"/>
        <s v="Don’t know about it;"/>
        <s v="Don’t do any the activities on offer there ;"/>
        <s v="No affiliation to a club operating from Bradstone and no children of school age anymore. Avoid village fireworks as it has got too big and crowded! No need to go in or hire it and wouldn’t know how to as not really promoted. Do feel there is potential to improve however / even just the basics of loos, changing rooms and kitchen / decor. Not convinced it’s wise to create a hub which will potentially take business / traffic away from the village shop, hall (already struggling with bookings) and pub. ;"/>
        <s v="Not central to the village;"/>
        <s v="No functions I’m interested in attending;"/>
        <s v="Poor Facilities;I don’t think of it as a destination in itself. It’s a place I go when I need to do something there or something is organised there;"/>
        <s v="Footpaths to get there especially in the dark;"/>
        <s v="Use during cricket season;"/>
        <s v="Not part of a club that uses the building ;"/>
        <s v="Better facilities in the village and the high road playground tennis courts and mini cafe there;"/>
        <s v="don’t play cricket in winter ;"/>
        <s v="I go there all the time;"/>
        <s v="Poor Facilities;Restricted opening times;"/>
        <s v="Not required;"/>
        <s v="Not interested in using it, even with better facilities;"/>
        <s v="Poor Facilities;Nothing to do there;Facilities not appropriate for me needs;"/>
        <s v="I only use for specific events probably 2 or 3 times a year e.g. AGMs, tennis committee, ;"/>
        <s v="Nothing to do there;Access on foot along Rixon Gate is badly-lit and there is only one very short length of paved path. It's also close to a bend. I don't like walking along there after dark;Poor Facilities;"/>
        <s v="Poor Facilities;Lacks heating;Car park locked except for specific occasions ;"/>
        <s v="Have moved to area didn’t know about it ;"/>
        <s v="Poor Facilities;Lacks heating;Nothing to do there;"/>
        <s v="Accessibility issues (eg door widths or inaccessible toilets for wheelchair or buggy users);Nothing to do there;"/>
        <s v="I have no reason to go there.;"/>
        <s v="Car park locked except for specific occasions ;Poor Facilities;Nothing to do there;Restricted opening times;"/>
        <s v="Nothing to do there;Poor Facilities;No regular bar;"/>
        <s v="Restricted opening times;Poor Facilities;"/>
        <s v="I have no need to use the facilities are they are mainly linked to the sports clubs using the grounds;"/>
        <s v="The Bradstone is dated and unappealing as it stands;"/>
        <s v="Scruffy and tired. Also distance from the village centre.;"/>
        <s v="Nothing to do there;Dark and unlit footpaths.;"/>
        <s v="not activities I am interested in;"/>
        <s v="No need to use it;"/>
        <s v="I do use it;"/>
        <s v="Have no football or cricket connection ;"/>
        <s v="Nothing to do there;Didn't even know it opened apart from when the cricket team use it.;"/>
        <s v="Not a facility that is open for use, unless there is an event on;"/>
        <s v="Poor Facilities;Shabby interior and furnishings;"/>
        <s v="No answer given on written sheet;"/>
        <s v=".;"/>
        <s v="No events;"/>
        <s v="Nothing to do there;No idea it is open for anything nowadays except football/cricket matches. ;"/>
        <s v="I don’t do sports played on the Bradstone Field. ;"/>
        <s v="( don’t state why);"/>
        <s v="I only use it when there is a specific activity on there;"/>
        <s v="Dont really go there ;"/>
        <s v="Not had a reason to - unaware of events that might interest me. Other than fireworks night. ;"/>
        <s v="Car park locked except for specific occasions ;Poor Facilities;Restricted opening times;Accessibility issues (eg door widths or inaccessible toilets for wheelchair or buggy users);Nothing to do there;"/>
        <s v="No answer;"/>
        <s v="Nothing of interest;"/>
        <s v="No reason ;"/>
        <s v="Poor Facilities;Lacks heating;Car park locked except for specific occasions ;Accessibility issues (eg door widths or inaccessible toilets for wheelchair or buggy users);"/>
        <s v="No reason to;"/>
        <s v="Not a local resident ;"/>
        <s v="Don't go there;"/>
        <s v="None;"/>
        <s v="Nothing there that currently interests me;"/>
        <s v="Nothing to do there;Car park locked except for specific occasions ;Restricted opening times;"/>
        <m/>
      </sharedItems>
    </cacheField>
    <cacheField name="How do you currently travel to the Bradstone Clubhouse?" numFmtId="0">
      <sharedItems containsBlank="1"/>
    </cacheField>
    <cacheField name="Overall, how would you rate the Bradstone Clubhouse facilities today?" numFmtId="0">
      <sharedItems containsString="0" containsBlank="1" containsNumber="1" containsInteger="1" minValue="1" maxValue="5" count="6">
        <n v="1"/>
        <n v="3"/>
        <n v="2"/>
        <n v="4"/>
        <n v="5"/>
        <m/>
      </sharedItems>
    </cacheField>
    <cacheField name="A Café during the day?" numFmtId="0">
      <sharedItems containsBlank="1" count="5">
        <s v="Definitely- it’s  essential"/>
        <s v="Yes -I’d like if  possible"/>
        <s v="Maybe/I’m  not sure"/>
        <s v="No- I don’t  want this"/>
        <m/>
      </sharedItems>
    </cacheField>
    <cacheField name="A Sports bar during the evening?" numFmtId="0">
      <sharedItems containsBlank="1" count="5">
        <s v="Definitely- it’s  essential"/>
        <s v="Maybe/I’m  not sure"/>
        <s v="Yes -I’d like if  possible"/>
        <s v="No- I don’t  want this"/>
        <m/>
      </sharedItems>
    </cacheField>
    <cacheField name="Toilets – during extended hours" numFmtId="0">
      <sharedItems containsBlank="1"/>
    </cacheField>
    <cacheField name="Padel courts where the MUGA is currently?" numFmtId="0">
      <sharedItems containsBlank="1" count="5">
        <s v="Definitely- it’s  essential"/>
        <s v="Yes -I’d like if  possible"/>
        <s v="Maybe/I’m  not sure"/>
        <s v="No- I don’t  want this"/>
        <m/>
      </sharedItems>
    </cacheField>
    <cacheField name="Pickle Ball where the MUGA is currently?" numFmtId="0">
      <sharedItems containsBlank="1"/>
    </cacheField>
    <cacheField name="An outside gym area (using the equipment we bought previously)?" numFmtId="0">
      <sharedItems containsBlank="1"/>
    </cacheField>
    <cacheField name="Petanque/boules?" numFmtId="0">
      <sharedItems containsBlank="1"/>
    </cacheField>
    <cacheField name="Fixed, all year, non-turf strip cricket practice nets?" numFmtId="0">
      <sharedItems containsBlank="1"/>
    </cacheField>
    <cacheField name="Outside exercise classes like Tai Chi or Yoga?" numFmtId="0">
      <sharedItems containsBlank="1"/>
    </cacheField>
    <cacheField name="Outside fixed table tennis?" numFmtId="0">
      <sharedItems containsBlank="1"/>
    </cacheField>
    <cacheField name="Pump track? (A paved track with bumps for bikes and scooters)" numFmtId="0">
      <sharedItems containsBlank="1"/>
    </cacheField>
    <cacheField name="Mini skate/scooter park?" numFmtId="0">
      <sharedItems containsBlank="1"/>
    </cacheField>
    <cacheField name="Play equipment at Bradstone for younger children, e.g. Climbing frame." numFmtId="0">
      <sharedItems containsBlank="1"/>
    </cacheField>
    <cacheField name="An extended patio/veranda (with a small fence for toddler safety)" numFmtId="0">
      <sharedItems containsBlank="1"/>
    </cacheField>
    <cacheField name="Soft play corner/toddler toys?" numFmtId="0">
      <sharedItems containsBlank="1"/>
    </cacheField>
    <cacheField name="Pool Table/Air hockey table/Indoor table tennis?" numFmtId="0">
      <sharedItems containsBlank="1"/>
    </cacheField>
    <cacheField name="Improved changing room/shower/toilet facilities?" numFmtId="0">
      <sharedItems containsBlank="1"/>
    </cacheField>
    <cacheField name="Venue to watch sports matches on a big screen?" numFmtId="0">
      <sharedItems containsBlank="1"/>
    </cacheField>
    <cacheField name="Board games/giant Jenga etc for a rainy day?" numFmtId="0">
      <sharedItems containsBlank="1"/>
    </cacheField>
    <cacheField name="Meeting or finishing point for running or cycling clubs?" numFmtId="0">
      <sharedItems containsBlank="1"/>
    </cacheField>
    <cacheField name="Would improved recreation and sports facilities at Bradstone encourage you to be more active? " numFmtId="0">
      <sharedItems containsBlank="1"/>
    </cacheField>
    <cacheField name="How important is it that the Bradstone Clubhouse building incorporates environmentally sustainable features (eg solar panels, energy-efficient heating, insulation)?" numFmtId="0">
      <sharedItems containsBlank="1"/>
    </cacheField>
    <cacheField name="How important is it that the Bradstone site is fully accessible for people with additional needs, disabilities or mobility challenges (eg step free access, accessible toilets, inclusive facilities)?" numFmtId="0">
      <sharedItems containsBlank="1"/>
    </cacheField>
    <cacheField name="Footpaths" numFmtId="0">
      <sharedItems containsBlank="1"/>
    </cacheField>
    <cacheField name="Cyclepaths" numFmtId="0">
      <sharedItems containsBlank="1"/>
    </cacheField>
    <cacheField name="High road building facilities - shelter, refreshments &amp; toilets" numFmtId="0">
      <sharedItems containsBlank="1"/>
    </cacheField>
    <cacheField name="High road playground facilities" numFmtId="0">
      <sharedItems containsBlank="1"/>
    </cacheField>
    <cacheField name="Astro pitches for football" numFmtId="0">
      <sharedItems containsBlank="1"/>
    </cacheField>
    <cacheField name="Lotts playground facilities" numFmtId="0">
      <sharedItems containsBlank="1"/>
    </cacheField>
    <cacheField name="Car parking surface improvements at the village hall" numFmtId="0">
      <sharedItems containsBlank="1"/>
    </cacheField>
    <cacheField name="Car parking improvements at the High road" numFmtId="0">
      <sharedItems containsBlank="1"/>
    </cacheField>
    <cacheField name="Village Hall audio system upgrade" numFmtId="0">
      <sharedItems containsBlank="1"/>
    </cacheField>
    <cacheField name="Village shop expansion to stage area in the village hall" numFmtId="0">
      <sharedItems containsBlank="1"/>
    </cacheField>
    <cacheField name="Buying additional land (if it became available)" numFmtId="0">
      <sharedItems containsBlank="1"/>
    </cacheField>
    <cacheField name="Buying a lake (if it became available)" numFmtId="0">
      <sharedItems containsBlank="1"/>
    </cacheField>
    <cacheField name="Creating a sensory garden (location TBC) " numFmtId="0">
      <sharedItems containsBlank="1"/>
    </cacheField>
    <cacheField name="Creating an outdoor community kitchen/bbq/pizza oven (location TBC)" numFmtId="0">
      <sharedItems containsBlank="1"/>
    </cacheField>
    <cacheField name="If you have indicated to invest CIL money if any of the areas outlined in the question above, please can you provide further information outlining your specific requirements. E.g. Where would you ..." numFmtId="0">
      <sharedItems containsBlank="1" longText="1"/>
    </cacheField>
    <cacheField name="Do you have any other ideas not captured so far on how to invest the CIL monies?" numFmtId="0">
      <sharedItems containsBlank="1" longText="1"/>
    </cacheField>
    <cacheField name="Do you have any areas of concern that you would like to raise to the CIL working group?" numFmtId="0">
      <sharedItems containsBlank="1" longText="1"/>
    </cacheField>
    <cacheField name="Please indicate if you are happy to be contacted by AK Parish Council to discuss any of your feedback." numFmtId="0">
      <sharedItems containsBlank="1"/>
    </cacheField>
    <cacheField name="If YES, please provide your full name and preferred method of contact (Email, Phone, SMS). We will only use your contact details for the purpose of contacting you to discuss any of your feedback a..." numFmtId="0">
      <sharedItems containsBlank="1"/>
    </cacheField>
    <cacheField name="Thank you for taking the time to complete this survey — your input will help shape this project as a community-led initiative. If you’d like to stay connected and receive updates on next steps, ev..." numFmtId="0">
      <sharedItems containsBlank="1" longText="1"/>
    </cacheField>
    <cacheField name="*Nothing to do there*" numFmtId="0">
      <sharedItems containsBlank="1"/>
    </cacheField>
    <cacheField name="*Poor Facilities*" numFmtId="0">
      <sharedItems containsBlank="1"/>
    </cacheField>
    <cacheField name="*Lacks heating*" numFmtId="0">
      <sharedItems containsBlank="1"/>
    </cacheField>
    <cacheField name="*Restricted opening times*" numFmtId="0">
      <sharedItems containsBlank="1"/>
    </cacheField>
    <cacheField name="*Car park locked*" numFmtId="0">
      <sharedItems containsBlank="1"/>
    </cacheField>
    <cacheField name="*Accessibility issue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6146.644499884256" createdVersion="8" refreshedVersion="8" minRefreshableVersion="3" recordCount="439" xr:uid="{3BCAE8F2-5A92-5947-AD3A-47B1376980F1}">
  <cacheSource type="worksheet">
    <worksheetSource ref="H1:AY1048576" sheet="Data"/>
  </cacheSource>
  <cacheFields count="47">
    <cacheField name="How often do you currently use the Bradstone Clubhouse building?" numFmtId="0">
      <sharedItems containsBlank="1" count="37">
        <s v="Yearly"/>
        <s v="Never"/>
        <s v="Seasonal"/>
        <s v="Occasionally "/>
        <s v="Rarely "/>
        <s v="Weekly"/>
        <s v="Only when there is an ever in, as it is not normally open"/>
        <s v="If there is an event"/>
        <s v="Daily"/>
        <s v="Sometimes"/>
        <s v="Any time"/>
        <s v="Some times"/>
        <s v="Fireworks"/>
        <s v="Monthly"/>
        <s v="I can’t remember"/>
        <s v="Sometimes "/>
        <s v="Only at bonfire night or for parties"/>
        <s v="Ad hoc"/>
        <s v="I used to be part of the playing fields committee.  Part of PTA, playgroups , etc and used the Bradstone often.  It's a great space and could be so much more with investment "/>
        <s v="Occasionaly"/>
        <s v="Rarely"/>
        <s v="Only when there is a function"/>
        <s v="Only use if attending an event "/>
        <s v="Hired once for a party, lived here 26 years!"/>
        <s v="occasionally"/>
        <s v="Meetings only 5xyear?"/>
        <s v="Varies significantly- has been weekly, has been quarterly "/>
        <s v="Use the grounds for dog walking but not the building   Have hired it in the past for a party "/>
        <s v="Quarterly "/>
        <s v="Village Festival - every 3 years "/>
        <s v="Occasionally for parties/events"/>
        <s v="Events, gatherings and parties "/>
        <s v="On rare occasions; &amp; for PC meetings"/>
        <s v="The Bradstone pavilion is private, you cannot access it without authorisation as a civilian. But for hosting the fireworks, football awards days, and cricket award days it is used once a year for events."/>
        <s v="No more info on written sheet"/>
        <s v="(No more info written on sheet)"/>
        <m/>
      </sharedItems>
    </cacheField>
    <cacheField name="If you do not use the Bradstone Clubhouse often, why not? (Please select all that apply)" numFmtId="0">
      <sharedItems containsBlank="1" longText="1"/>
    </cacheField>
    <cacheField name="How do you currently travel to the Bradstone Clubhouse?" numFmtId="0">
      <sharedItems containsBlank="1"/>
    </cacheField>
    <cacheField name="Overall, how would you rate the Bradstone Clubhouse facilities today?" numFmtId="0">
      <sharedItems containsString="0" containsBlank="1" containsNumber="1" containsInteger="1" minValue="1" maxValue="5"/>
    </cacheField>
    <cacheField name="A Café during the day?" numFmtId="0">
      <sharedItems containsBlank="1"/>
    </cacheField>
    <cacheField name="A Sports bar during the evening?" numFmtId="0">
      <sharedItems containsBlank="1"/>
    </cacheField>
    <cacheField name="Toilets – during extended hours" numFmtId="0">
      <sharedItems containsBlank="1"/>
    </cacheField>
    <cacheField name="Padel courts where the MUGA is currently?" numFmtId="0">
      <sharedItems containsBlank="1"/>
    </cacheField>
    <cacheField name="Pickle Ball where the MUGA is currently?" numFmtId="0">
      <sharedItems containsBlank="1"/>
    </cacheField>
    <cacheField name="An outside gym area (using the equipment we bought previously)?" numFmtId="0">
      <sharedItems containsBlank="1"/>
    </cacheField>
    <cacheField name="Petanque/boules?" numFmtId="0">
      <sharedItems containsBlank="1"/>
    </cacheField>
    <cacheField name="Fixed, all year, non-turf strip cricket practice nets?" numFmtId="0">
      <sharedItems containsBlank="1"/>
    </cacheField>
    <cacheField name="Outside exercise classes like Tai Chi or Yoga?" numFmtId="0">
      <sharedItems containsBlank="1"/>
    </cacheField>
    <cacheField name="Outside fixed table tennis?" numFmtId="0">
      <sharedItems containsBlank="1"/>
    </cacheField>
    <cacheField name="Pump track? (A paved track with bumps for bikes and scooters)" numFmtId="0">
      <sharedItems containsBlank="1"/>
    </cacheField>
    <cacheField name="Mini skate/scooter park?" numFmtId="0">
      <sharedItems containsBlank="1"/>
    </cacheField>
    <cacheField name="Play equipment at Bradstone for younger children, e.g. Climbing frame." numFmtId="0">
      <sharedItems containsBlank="1"/>
    </cacheField>
    <cacheField name="An extended patio/veranda (with a small fence for toddler safety)" numFmtId="0">
      <sharedItems containsBlank="1"/>
    </cacheField>
    <cacheField name="Soft play corner/toddler toys?" numFmtId="0">
      <sharedItems containsBlank="1"/>
    </cacheField>
    <cacheField name="Pool Table/Air hockey table/Indoor table tennis?" numFmtId="0">
      <sharedItems containsBlank="1"/>
    </cacheField>
    <cacheField name="Improved changing room/shower/toilet facilities?" numFmtId="0">
      <sharedItems containsBlank="1"/>
    </cacheField>
    <cacheField name="Venue to watch sports matches on a big screen?" numFmtId="0">
      <sharedItems containsBlank="1"/>
    </cacheField>
    <cacheField name="Board games/giant Jenga etc for a rainy day?" numFmtId="0">
      <sharedItems containsBlank="1"/>
    </cacheField>
    <cacheField name="Meeting or finishing point for running or cycling clubs?" numFmtId="0">
      <sharedItems containsBlank="1"/>
    </cacheField>
    <cacheField name="Would improved recreation and sports facilities at Bradstone encourage you to be more active? " numFmtId="0">
      <sharedItems containsBlank="1" count="5">
        <s v="Yes- significantly"/>
        <s v="Yes - a lot"/>
        <s v="No change"/>
        <s v="Not sure "/>
        <m/>
      </sharedItems>
    </cacheField>
    <cacheField name="How important is it that the Bradstone Clubhouse building incorporates environmentally sustainable features (eg solar panels, energy-efficient heating, insulation)?" numFmtId="0">
      <sharedItems containsBlank="1"/>
    </cacheField>
    <cacheField name="How important is it that the Bradstone site is fully accessible for people with additional needs, disabilities or mobility challenges (eg step free access, accessible toilets, inclusive facilities)?" numFmtId="0">
      <sharedItems containsBlank="1"/>
    </cacheField>
    <cacheField name="Footpaths" numFmtId="0">
      <sharedItems containsBlank="1" count="5">
        <s v="Yes -I’d like if  possible"/>
        <s v="Maybe/I’m  not sure"/>
        <s v="No- I don’t  want this"/>
        <s v="Definitely- it’s  essential"/>
        <m/>
      </sharedItems>
    </cacheField>
    <cacheField name="Cyclepaths" numFmtId="0">
      <sharedItems containsBlank="1"/>
    </cacheField>
    <cacheField name="High road building facilities - shelter, refreshments &amp; toilets" numFmtId="0">
      <sharedItems containsBlank="1"/>
    </cacheField>
    <cacheField name="High road playground facilities" numFmtId="0">
      <sharedItems containsBlank="1"/>
    </cacheField>
    <cacheField name="Astro pitches for football" numFmtId="0">
      <sharedItems containsBlank="1"/>
    </cacheField>
    <cacheField name="Lotts playground facilities" numFmtId="0">
      <sharedItems containsBlank="1"/>
    </cacheField>
    <cacheField name="Car parking surface improvements at the village hall" numFmtId="0">
      <sharedItems containsBlank="1"/>
    </cacheField>
    <cacheField name="Car parking improvements at the High road" numFmtId="0">
      <sharedItems containsBlank="1"/>
    </cacheField>
    <cacheField name="Village Hall audio system upgrade" numFmtId="0">
      <sharedItems containsBlank="1"/>
    </cacheField>
    <cacheField name="Village shop expansion to stage area in the village hall" numFmtId="0">
      <sharedItems containsBlank="1"/>
    </cacheField>
    <cacheField name="Buying additional land (if it became available)" numFmtId="0">
      <sharedItems containsBlank="1"/>
    </cacheField>
    <cacheField name="Buying a lake (if it became available)" numFmtId="0">
      <sharedItems containsBlank="1"/>
    </cacheField>
    <cacheField name="Creating a sensory garden (location TBC) " numFmtId="0">
      <sharedItems containsBlank="1"/>
    </cacheField>
    <cacheField name="Creating an outdoor community kitchen/bbq/pizza oven (location TBC)" numFmtId="0">
      <sharedItems containsBlank="1"/>
    </cacheField>
    <cacheField name="If you have indicated to invest CIL money if any of the areas outlined in the question above, please can you provide further information outlining your specific requirements. E.g. Where would you ..." numFmtId="0">
      <sharedItems containsBlank="1" longText="1"/>
    </cacheField>
    <cacheField name="Do you have any other ideas not captured so far on how to invest the CIL monies?" numFmtId="0">
      <sharedItems containsBlank="1" longText="1"/>
    </cacheField>
    <cacheField name="Do you have any areas of concern that you would like to raise to the CIL working group?" numFmtId="0">
      <sharedItems containsBlank="1" longText="1"/>
    </cacheField>
    <cacheField name="Please indicate if you are happy to be contacted by AK Parish Council to discuss any of your feedback." numFmtId="0">
      <sharedItems containsBlank="1"/>
    </cacheField>
    <cacheField name="If YES, please provide your full name and preferred method of contact (Email, Phone, SMS). We will only use your contact details for the purpose of contacting you to discuss any of your feedback a..." numFmtId="0">
      <sharedItems containsBlank="1"/>
    </cacheField>
    <cacheField name="Thank you for taking the time to complete this survey — your input will help shape this project as a community-led initiative. If you’d like to stay connected and receive updates on next steps, ev..."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8">
  <r>
    <n v="1"/>
    <d v="2026-04-11T14:25:39"/>
    <d v="2026-04-11T14:32:48"/>
    <s v="anonymous"/>
    <m/>
    <m/>
    <x v="0"/>
    <x v="0"/>
    <s v="Yes"/>
    <m/>
    <m/>
    <s v="Cricket Club;Tennis Club;"/>
    <x v="0"/>
    <x v="0"/>
    <s v="Walk;Drive;Cycle;"/>
    <x v="0"/>
    <x v="0"/>
    <x v="0"/>
    <s v="Definitely- it’s  essential"/>
    <x v="0"/>
    <s v="Yes -I’d like if  possible"/>
    <s v="Maybe/I’m  not sure"/>
    <s v="Yes -I’d like if  possible"/>
    <s v="Definitely- it’s  essential"/>
    <s v="Yes -I’d like if  possible"/>
    <s v="Yes -I’d like if  possible"/>
    <s v="Yes -I’d like if  possible"/>
    <s v="Yes -I’d like if  possible"/>
    <s v="Yes -I’d like if  possible"/>
    <s v="Definitely- it’s  essential"/>
    <s v="Yes -I’d like if  possible"/>
    <s v="Definitely- it’s  essential"/>
    <s v="Definitely- it’s  essential"/>
    <s v="Definitely- it’s  essential"/>
    <s v="Definitely- it’s  essential"/>
    <s v="Yes -I’d like if  possible"/>
    <s v="Yes- significantly"/>
    <s v="Essential"/>
    <s v="Essential"/>
    <s v="Yes -I’d like if  possible"/>
    <s v="Yes -I’d like if  possible"/>
    <s v="Yes -I’d like if  possible"/>
    <s v="Maybe/I’m  not sure"/>
    <s v="Maybe/I’m  not sure"/>
    <s v="Maybe/I’m  not sure"/>
    <s v="Yes -I’d like if  possible"/>
    <s v="Yes -I’d like if  possible"/>
    <s v="Maybe/I’m  not sure"/>
    <s v="Yes -I’d like if  possible"/>
    <s v="Yes -I’d like if  possible"/>
    <s v="Yes -I’d like if  possible"/>
    <s v="Maybe/I’m  not sure"/>
    <s v="Maybe/I’m  not sure"/>
    <s v="Creating safer cycle paths connecting our village with surroundings would be great - eg feels very unsafe to go on/cross B4696 on our bikes. "/>
    <m/>
    <m/>
    <s v="No"/>
    <m/>
    <s v="Katyagrieves@gmail.com"/>
    <s v="Yes"/>
    <s v="Yes"/>
    <s v=""/>
    <s v="Yes"/>
    <s v=""/>
    <s v=""/>
  </r>
  <r>
    <n v="2"/>
    <d v="2026-04-11T14:33:38"/>
    <d v="2026-04-11T14:38:03"/>
    <s v="anonymous"/>
    <m/>
    <m/>
    <x v="0"/>
    <x v="1"/>
    <s v="Yes"/>
    <m/>
    <m/>
    <s v="Tennis Club;Cricket Club;"/>
    <x v="1"/>
    <x v="1"/>
    <s v="Cycle;Walk;Drive;"/>
    <x v="0"/>
    <x v="0"/>
    <x v="1"/>
    <s v="Definitely- it’s  essential"/>
    <x v="1"/>
    <s v="Yes -I’d like if  possible"/>
    <s v="Yes -I’d like if  possible"/>
    <s v="Maybe/I’m  not sure"/>
    <s v="Definitely- it’s  essential"/>
    <s v="No- I don’t  want this"/>
    <s v="Yes -I’d like if  possible"/>
    <s v="Maybe/I’m  not sure"/>
    <s v="Maybe/I’m  not sure"/>
    <s v="Yes -I’d like if  possible"/>
    <s v="Yes -I’d like if  possible"/>
    <s v="No- I don’t  want this"/>
    <s v="Yes -I’d like if  possible"/>
    <s v="Definitely- it’s  essential"/>
    <s v="Yes -I’d like if  possible"/>
    <s v="Yes -I’d like if  possible"/>
    <s v="Yes -I’d like if  possible"/>
    <s v="Yes- significantly"/>
    <s v="Important"/>
    <s v="Essential"/>
    <s v="Maybe/I’m  not sure"/>
    <s v="Definitely- it’s  essential"/>
    <s v="Definitely- it’s  essential"/>
    <s v="Yes -I’d like if  possible"/>
    <s v="Yes -I’d like if  possible"/>
    <s v="Yes -I’d like if  possible"/>
    <s v="Maybe/I’m  not sure"/>
    <s v="Maybe/I’m  not sure"/>
    <s v="Maybe/I’m  not sure"/>
    <s v="Maybe/I’m  not sure"/>
    <s v="Maybe/I’m  not sure"/>
    <s v="Yes -I’d like if  possible"/>
    <s v="Maybe/I’m  not sure"/>
    <s v="Definitely- it’s  essential"/>
    <m/>
    <m/>
    <m/>
    <s v="No"/>
    <m/>
    <m/>
    <s v="Yes"/>
    <s v="Yes"/>
    <s v="Yes"/>
    <s v="Yes"/>
    <s v=""/>
    <s v=""/>
  </r>
  <r>
    <n v="3"/>
    <d v="2026-04-11T14:39:26"/>
    <d v="2026-04-11T14:48:36"/>
    <s v="anonymous"/>
    <m/>
    <m/>
    <x v="1"/>
    <x v="2"/>
    <s v="Yes"/>
    <m/>
    <m/>
    <s v="Cricket Club;Tennis Club;"/>
    <x v="1"/>
    <x v="2"/>
    <s v="Cycle;"/>
    <x v="0"/>
    <x v="0"/>
    <x v="1"/>
    <s v="Definitely- it’s  essential"/>
    <x v="0"/>
    <s v="Definitely- it’s  essential"/>
    <s v="Definitely- it’s  essential"/>
    <s v="Maybe/I’m  not sure"/>
    <s v="Definitely- it’s  essential"/>
    <s v="Definitely- it’s  essential"/>
    <s v="Definitely- it’s  essential"/>
    <s v="Definitely- it’s  essential"/>
    <s v="Definitely- it’s  essential"/>
    <s v="Maybe/I’m  not sure"/>
    <s v="Maybe/I’m  not sure"/>
    <s v="No- I don’t  want this"/>
    <s v="Definitely- it’s  essential"/>
    <s v="Yes -I’d like if  possible"/>
    <s v="Definitely- it’s  essential"/>
    <s v="Yes -I’d like if  possible"/>
    <s v="Yes -I’d like if  possible"/>
    <s v="Yes - a lot"/>
    <s v="Important"/>
    <s v="Essential"/>
    <s v="Yes -I’d like if  possible"/>
    <s v="Definitely- it’s  essential"/>
    <s v="Definitely- it’s  essential"/>
    <s v="Maybe/I’m  not sure"/>
    <s v="Definitely- it’s  essential"/>
    <s v="Maybe/I’m  not sure"/>
    <s v="Maybe/I’m  not sure"/>
    <s v="Yes -I’d like if  possible"/>
    <s v="No- I don’t  want this"/>
    <s v="No- I don’t  want this"/>
    <s v="Definitely- it’s  essential"/>
    <s v="Definitely- it’s  essential"/>
    <s v="No- I don’t  want this"/>
    <s v="Definitely- it’s  essential"/>
    <s v="Half pipe at Bradstone_x000a_Please"/>
    <m/>
    <m/>
    <s v="No"/>
    <m/>
    <m/>
    <s v="Yes"/>
    <s v=""/>
    <s v=""/>
    <s v=""/>
    <s v=""/>
    <s v=""/>
  </r>
  <r>
    <n v="4"/>
    <d v="2026-04-13T16:36:54"/>
    <d v="2026-04-13T16:42:18"/>
    <s v="anonymous"/>
    <m/>
    <m/>
    <x v="1"/>
    <x v="3"/>
    <s v="Yes"/>
    <m/>
    <m/>
    <s v="Tennis Club;"/>
    <x v="1"/>
    <x v="2"/>
    <s v="Walk;Cycle;"/>
    <x v="0"/>
    <x v="0"/>
    <x v="0"/>
    <s v="Yes -I’d like if  possible"/>
    <x v="0"/>
    <s v="Definitely- it’s  essential"/>
    <s v="No- I don’t  want this"/>
    <s v="Yes -I’d like if  possible"/>
    <s v="No- I don’t  want this"/>
    <s v="Yes -I’d like if  possible"/>
    <s v="Maybe/I’m  not sure"/>
    <s v="Yes -I’d like if  possible"/>
    <s v="Yes -I’d like if  possible"/>
    <s v="Maybe/I’m  not sure"/>
    <s v="Definitely- it’s  essential"/>
    <s v="No- I don’t  want this"/>
    <s v="No- I don’t  want this"/>
    <s v="Maybe/I’m  not sure"/>
    <s v="Definitely- it’s  essential"/>
    <s v="No- I don’t  want this"/>
    <s v="Definitely- it’s  essential"/>
    <s v="Yes- significantly"/>
    <s v="Not a priority"/>
    <s v="Not a priority "/>
    <s v="No- I don’t  want this"/>
    <s v="No- I don’t  want this"/>
    <s v="No- I don’t  want this"/>
    <s v="No- I don’t  want this"/>
    <s v="No- I don’t  want this"/>
    <s v="No- I don’t  want this"/>
    <s v="No- I don’t  want this"/>
    <s v="No- I don’t  want this"/>
    <s v="No- I don’t  want this"/>
    <s v="No- I don’t  want this"/>
    <s v="Yes -I’d like if  possible"/>
    <s v="Yes -I’d like if  possible"/>
    <s v="Maybe/I’m  not sure"/>
    <s v="Maybe/I’m  not sure"/>
    <m/>
    <m/>
    <m/>
    <s v="No"/>
    <m/>
    <m/>
    <s v="Yes"/>
    <s v=""/>
    <s v=""/>
    <s v=""/>
    <s v=""/>
    <s v=""/>
  </r>
  <r>
    <n v="5"/>
    <d v="2026-04-13T19:07:30"/>
    <d v="2026-04-13T19:14:29"/>
    <s v="anonymous"/>
    <m/>
    <m/>
    <x v="0"/>
    <x v="1"/>
    <s v="Yes"/>
    <m/>
    <m/>
    <s v="Football Club;Cricket Club;Tennis Club;"/>
    <x v="2"/>
    <x v="2"/>
    <s v="Walk;Cycle;"/>
    <x v="1"/>
    <x v="1"/>
    <x v="2"/>
    <s v="Definitely- it’s  essential"/>
    <x v="2"/>
    <s v="Maybe/I’m  not sure"/>
    <s v="Yes -I’d like if  possible"/>
    <s v="Yes -I’d like if  possible"/>
    <s v="Maybe/I’m  not sure"/>
    <s v="Maybe/I’m  not sure"/>
    <s v="Definitely- it’s  essential"/>
    <s v="Yes -I’d like if  possible"/>
    <s v="Yes -I’d like if  possible"/>
    <s v="Maybe/I’m  not sure"/>
    <s v="Maybe/I’m  not sure"/>
    <s v="Maybe/I’m  not sure"/>
    <s v="Yes -I’d like if  possible"/>
    <s v="Definitely- it’s  essential"/>
    <s v="Yes -I’d like if  possible"/>
    <s v="Yes -I’d like if  possible"/>
    <s v="Yes -I’d like if  possible"/>
    <s v="No change"/>
    <s v="Important"/>
    <s v="Essential"/>
    <s v="Definitely- it’s  essential"/>
    <s v="Yes -I’d like if  possible"/>
    <s v="Yes -I’d like if  possible"/>
    <s v="Yes -I’d like if  possible"/>
    <s v="Yes -I’d like if  possible"/>
    <s v="Maybe/I’m  not sure"/>
    <s v="Maybe/I’m  not sure"/>
    <s v="Maybe/I’m  not sure"/>
    <s v="Maybe/I’m  not sure"/>
    <s v="Maybe/I’m  not sure"/>
    <s v="Maybe/I’m  not sure"/>
    <s v="Yes -I’d like if  possible"/>
    <s v="Maybe/I’m  not sure"/>
    <s v="Yes -I’d like if  possible"/>
    <m/>
    <m/>
    <m/>
    <s v="No"/>
    <m/>
    <m/>
    <s v="Yes"/>
    <s v=""/>
    <s v=""/>
    <s v=""/>
    <s v=""/>
    <s v=""/>
  </r>
  <r>
    <n v="6"/>
    <d v="2026-04-13T19:13:28"/>
    <d v="2026-04-13T19:19:02"/>
    <s v="anonymous"/>
    <m/>
    <m/>
    <x v="1"/>
    <x v="1"/>
    <s v="Yes"/>
    <m/>
    <m/>
    <s v="Tennis Club;"/>
    <x v="1"/>
    <x v="3"/>
    <s v="Walk;Cycle;"/>
    <x v="1"/>
    <x v="0"/>
    <x v="0"/>
    <s v="Yes -I’d like if  possible"/>
    <x v="3"/>
    <s v="No- I don’t  want this"/>
    <s v="Yes -I’d like if  possible"/>
    <s v="No- I don’t  want this"/>
    <s v="No- I don’t  want this"/>
    <s v="No- I don’t  want this"/>
    <s v="Yes -I’d like if  possible"/>
    <s v="Maybe/I’m  not sure"/>
    <s v="Yes -I’d like if  possible"/>
    <s v="No- I don’t  want this"/>
    <s v="Maybe/I’m  not sure"/>
    <s v="No- I don’t  want this"/>
    <s v="Yes -I’d like if  possible"/>
    <s v="No- I don’t  want this"/>
    <s v="Definitely- it’s  essential"/>
    <s v="Maybe/I’m  not sure"/>
    <s v="No- I don’t  want this"/>
    <s v="Yes - a lot"/>
    <s v="Not a priority"/>
    <s v="Important "/>
    <s v="Yes -I’d like if  possible"/>
    <s v="Yes -I’d like if  possible"/>
    <s v="Yes -I’d like if  possible"/>
    <s v="Maybe/I’m  not sure"/>
    <s v="Definitely- it’s  essential"/>
    <s v="Maybe/I’m  not sure"/>
    <s v="Maybe/I’m  not sure"/>
    <s v="Maybe/I’m  not sure"/>
    <s v="No- I don’t  want this"/>
    <s v="Definitely- it’s  essential"/>
    <s v="Yes -I’d like if  possible"/>
    <s v="Yes -I’d like if  possible"/>
    <s v="No- I don’t  want this"/>
    <s v="Yes -I’d like if  possible"/>
    <m/>
    <m/>
    <m/>
    <s v="No"/>
    <m/>
    <m/>
    <s v="Yes"/>
    <s v="Yes"/>
    <s v=""/>
    <s v=""/>
    <s v=""/>
    <s v=""/>
  </r>
  <r>
    <n v="7"/>
    <d v="2026-04-13T19:23:26"/>
    <d v="2026-04-13T19:27:53"/>
    <s v="anonymous"/>
    <m/>
    <m/>
    <x v="0"/>
    <x v="3"/>
    <s v="Yes"/>
    <m/>
    <m/>
    <s v="Football Club;Tennis Club;"/>
    <x v="2"/>
    <x v="2"/>
    <s v="Walk;Cycle;"/>
    <x v="1"/>
    <x v="1"/>
    <x v="2"/>
    <s v="Definitely- it’s  essential"/>
    <x v="1"/>
    <s v="Yes -I’d like if  possible"/>
    <s v="Definitely- it’s  essential"/>
    <s v="Yes -I’d like if  possible"/>
    <s v="Yes -I’d like if  possible"/>
    <s v="Definitely- it’s  essential"/>
    <s v="Definitely- it’s  essential"/>
    <s v="Definitely- it’s  essential"/>
    <s v="Yes -I’d like if  possible"/>
    <s v="Yes -I’d like if  possible"/>
    <s v="Definitely- it’s  essential"/>
    <s v="Yes -I’d like if  possible"/>
    <s v="Yes -I’d like if  possible"/>
    <s v="Yes -I’d like if  possible"/>
    <s v="Definitely- it’s  essential"/>
    <s v="Yes -I’d like if  possible"/>
    <s v="Yes -I’d like if  possible"/>
    <s v="Yes- significantly"/>
    <s v="Essential"/>
    <s v="Important "/>
    <s v="Maybe/I’m  not sure"/>
    <s v="Maybe/I’m  not sure"/>
    <s v="Maybe/I’m  not sure"/>
    <s v="No- I don’t  want this"/>
    <s v="Yes -I’d like if  possible"/>
    <s v="Maybe/I’m  not sure"/>
    <s v="Maybe/I’m  not sure"/>
    <s v="Maybe/I’m  not sure"/>
    <s v="Maybe/I’m  not sure"/>
    <s v="No- I don’t  want this"/>
    <s v="Maybe/I’m  not sure"/>
    <s v="No- I don’t  want this"/>
    <s v="No- I don’t  want this"/>
    <s v="Maybe/I’m  not sure"/>
    <s v="Astro pitches would be great and ideally at High_x000a_Road or Bradstone"/>
    <m/>
    <m/>
    <s v="Yes"/>
    <s v="Email"/>
    <s v="kate.plummer@live.co.uk"/>
    <s v="Yes"/>
    <s v=""/>
    <s v=""/>
    <s v=""/>
    <s v=""/>
    <s v=""/>
  </r>
  <r>
    <n v="8"/>
    <d v="2026-04-13T19:41:41"/>
    <d v="2026-04-13T19:46:41"/>
    <s v="anonymous"/>
    <m/>
    <m/>
    <x v="0"/>
    <x v="0"/>
    <s v="Yes"/>
    <m/>
    <m/>
    <s v="Tennis Club;"/>
    <x v="1"/>
    <x v="4"/>
    <s v="Walk;"/>
    <x v="2"/>
    <x v="1"/>
    <x v="1"/>
    <s v="Definitely- it’s  essential"/>
    <x v="1"/>
    <s v="Maybe/I’m  not sure"/>
    <s v="No- I don’t  want this"/>
    <s v="No- I don’t  want this"/>
    <s v="Yes -I’d like if  possible"/>
    <s v="No- I don’t  want this"/>
    <s v="Yes -I’d like if  possible"/>
    <s v="No- I don’t  want this"/>
    <s v="No- I don’t  want this"/>
    <s v="No- I don’t  want this"/>
    <s v="No- I don’t  want this"/>
    <s v="No- I don’t  want this"/>
    <s v="Yes -I’d like if  possible"/>
    <s v="Yes -I’d like if  possible"/>
    <s v="Yes -I’d like if  possible"/>
    <s v="Maybe/I’m  not sure"/>
    <s v="Maybe/I’m  not sure"/>
    <s v="Yes - a lot"/>
    <s v="Important"/>
    <s v="Essential"/>
    <s v="No- I don’t  want this"/>
    <s v="No- I don’t  want this"/>
    <s v="No- I don’t  want this"/>
    <s v="No- I don’t  want this"/>
    <s v="Yes -I’d like if  possible"/>
    <s v="No- I don’t  want this"/>
    <s v="No- I don’t  want this"/>
    <s v="No- I don’t  want this"/>
    <s v="No- I don’t  want this"/>
    <s v="Maybe/I’m  not sure"/>
    <s v="Maybe/I’m  not sure"/>
    <s v="Maybe/I’m  not sure"/>
    <s v="Maybe/I’m  not sure"/>
    <s v="Yes -I’d like if  possible"/>
    <s v="An Astro surface in the village sounds like a good idea - but only if it is multi sports. I’m not sure why the survey indicates it would only be for football. Hopefully if there were one it could be used for a variety of sports."/>
    <m/>
    <m/>
    <s v="No"/>
    <m/>
    <m/>
    <s v="Yes"/>
    <s v="Yes"/>
    <s v="Yes"/>
    <s v=""/>
    <s v="Yes"/>
    <s v=""/>
  </r>
  <r>
    <n v="9"/>
    <d v="2026-04-13T19:46:03"/>
    <d v="2026-04-13T19:51:14"/>
    <s v="anonymous"/>
    <m/>
    <m/>
    <x v="1"/>
    <x v="1"/>
    <s v="Yes"/>
    <m/>
    <m/>
    <s v="I am not affiliated to any clubs/groups;"/>
    <x v="1"/>
    <x v="2"/>
    <s v="Walk;"/>
    <x v="2"/>
    <x v="2"/>
    <x v="0"/>
    <s v="Definitely- it’s  essential"/>
    <x v="0"/>
    <s v="Definitely- it’s  essential"/>
    <s v="Definitely- it’s  essential"/>
    <s v="No- I don’t  want this"/>
    <s v="Yes -I’d like if  possible"/>
    <s v="No- I don’t  want this"/>
    <s v="Definitely- it’s  essential"/>
    <s v="Yes -I’d like if  possible"/>
    <s v="Definitely- it’s  essential"/>
    <s v="No- I don’t  want this"/>
    <s v="No- I don’t  want this"/>
    <s v="No- I don’t  want this"/>
    <s v="Definitely- it’s  essential"/>
    <s v="Definitely- it’s  essential"/>
    <s v="Definitely- it’s  essential"/>
    <s v="Definitely- it’s  essential"/>
    <s v="Definitely- it’s  essential"/>
    <s v="Yes - a lot"/>
    <s v="Not a priority"/>
    <s v="Essential"/>
    <s v="Definitely- it’s  essential"/>
    <s v="Yes -I’d like if  possible"/>
    <s v="Definitely- it’s  essential"/>
    <s v="Definitely- it’s  essential"/>
    <s v="Yes -I’d like if  possible"/>
    <s v="Yes -I’d like if  possible"/>
    <s v="Definitely- it’s  essential"/>
    <s v="Yes -I’d like if  possible"/>
    <s v="No- I don’t  want this"/>
    <s v="Definitely- it’s  essential"/>
    <s v="Yes -I’d like if  possible"/>
    <s v="Definitely- it’s  essential"/>
    <s v="Maybe/I’m  not sure"/>
    <s v="Maybe/I’m  not sure"/>
    <m/>
    <m/>
    <m/>
    <s v="No"/>
    <m/>
    <m/>
    <s v="Yes"/>
    <s v=""/>
    <s v=""/>
    <s v=""/>
    <s v=""/>
    <s v=""/>
  </r>
  <r>
    <n v="10"/>
    <d v="2026-04-13T19:45:06"/>
    <d v="2026-04-13T19:53:07"/>
    <s v="anonymous"/>
    <m/>
    <m/>
    <x v="1"/>
    <x v="0"/>
    <s v="Yes"/>
    <m/>
    <m/>
    <s v="I am not affiliated to any clubs/groups;"/>
    <x v="0"/>
    <x v="5"/>
    <s v="Walk;"/>
    <x v="1"/>
    <x v="1"/>
    <x v="2"/>
    <s v="Yes -I’d like if  possible"/>
    <x v="1"/>
    <s v="Yes -I’d like if  possible"/>
    <s v="Yes -I’d like if  possible"/>
    <s v="Yes -I’d like if  possible"/>
    <s v="Yes -I’d like if  possible"/>
    <s v="Maybe/I’m  not sure"/>
    <s v="Yes -I’d like if  possible"/>
    <s v="Yes -I’d like if  possible"/>
    <s v="Yes -I’d like if  possible"/>
    <s v="Yes -I’d like if  possible"/>
    <s v="Yes -I’d like if  possible"/>
    <s v="Yes -I’d like if  possible"/>
    <s v="Maybe/I’m  not sure"/>
    <s v="Maybe/I’m  not sure"/>
    <s v="Yes -I’d like if  possible"/>
    <s v="Maybe/I’m  not sure"/>
    <s v="Yes -I’d like if  possible"/>
    <s v="No change"/>
    <s v="Important"/>
    <s v="Important "/>
    <s v="Definitely- it’s  essential"/>
    <s v="Yes -I’d like if  possible"/>
    <s v="Maybe/I’m  not sure"/>
    <s v="Yes -I’d like if  possible"/>
    <s v="Maybe/I’m  not sure"/>
    <s v="Maybe/I’m  not sure"/>
    <s v="Yes -I’d like if  possible"/>
    <s v="Maybe/I’m  not sure"/>
    <s v="Maybe/I’m  not sure"/>
    <s v="Maybe/I’m  not sure"/>
    <s v="Yes -I’d like if  possible"/>
    <s v="Definitely- it’s  essential"/>
    <s v="Maybe/I’m  not sure"/>
    <s v="Maybe/I’m  not sure"/>
    <s v="A village lake would be nice if one became available. "/>
    <m/>
    <m/>
    <s v="Yes"/>
    <s v="Peter Nunn - 07973300817"/>
    <s v="ptnunn@yahoo.co.uk"/>
    <s v=""/>
    <s v=""/>
    <s v=""/>
    <s v=""/>
    <s v=""/>
    <s v=""/>
  </r>
  <r>
    <n v="11"/>
    <d v="2026-04-13T19:45:18"/>
    <d v="2026-04-13T19:56:22"/>
    <s v="anonymous"/>
    <m/>
    <m/>
    <x v="0"/>
    <x v="0"/>
    <s v="Yes"/>
    <m/>
    <m/>
    <s v="I am not affiliated to any clubs/groups;"/>
    <x v="1"/>
    <x v="6"/>
    <s v="Walk;"/>
    <x v="0"/>
    <x v="1"/>
    <x v="2"/>
    <s v="Yes -I’d like if  possible"/>
    <x v="1"/>
    <s v="Definitely- it’s  essential"/>
    <s v="Definitely- it’s  essential"/>
    <s v="Yes -I’d like if  possible"/>
    <s v="Maybe/I’m  not sure"/>
    <s v="Maybe/I’m  not sure"/>
    <s v="Definitely- it’s  essential"/>
    <s v="Maybe/I’m  not sure"/>
    <s v="Maybe/I’m  not sure"/>
    <s v="Maybe/I’m  not sure"/>
    <s v="Maybe/I’m  not sure"/>
    <s v="Maybe/I’m  not sure"/>
    <s v="Yes -I’d like if  possible"/>
    <s v="Yes -I’d like if  possible"/>
    <s v="Yes -I’d like if  possible"/>
    <s v="Yes -I’d like if  possible"/>
    <s v="Yes -I’d like if  possible"/>
    <s v="Yes - a lot"/>
    <s v="Important"/>
    <s v="Important "/>
    <s v="Yes -I’d like if  possible"/>
    <s v="Yes -I’d like if  possible"/>
    <s v="Yes -I’d like if  possible"/>
    <s v="No- I don’t  want this"/>
    <s v="No- I don’t  want this"/>
    <s v="No- I don’t  want this"/>
    <s v="Maybe/I’m  not sure"/>
    <s v="Maybe/I’m  not sure"/>
    <s v="No- I don’t  want this"/>
    <s v="Maybe/I’m  not sure"/>
    <s v="Yes -I’d like if  possible"/>
    <s v="Yes -I’d like if  possible"/>
    <s v="Maybe/I’m  not sure"/>
    <s v="Maybe/I’m  not sure"/>
    <s v="N/A"/>
    <s v="N/A"/>
    <s v="N/a"/>
    <s v="Yes"/>
    <s v="Georgina Nunn georginanunn@yahoo.co.uk"/>
    <m/>
    <s v=""/>
    <s v=""/>
    <s v=""/>
    <s v="Yes"/>
    <s v=""/>
    <s v=""/>
  </r>
  <r>
    <n v="12"/>
    <d v="2026-04-13T19:34:21"/>
    <d v="2026-04-13T19:57:52"/>
    <s v="anonymous"/>
    <m/>
    <m/>
    <x v="0"/>
    <x v="3"/>
    <s v="Yes"/>
    <m/>
    <m/>
    <s v="Craft club, cinema, choir ;"/>
    <x v="0"/>
    <x v="2"/>
    <s v="Walk;Drive;"/>
    <x v="3"/>
    <x v="1"/>
    <x v="1"/>
    <s v="Yes -I’d like if  possible"/>
    <x v="2"/>
    <s v="Maybe/I’m  not sure"/>
    <s v="No- I don’t  want this"/>
    <s v="Yes -I’d like if  possible"/>
    <s v="Maybe/I’m  not sure"/>
    <s v="Yes -I’d like if  possible"/>
    <s v="Yes -I’d like if  possible"/>
    <s v="Yes -I’d like if  possible"/>
    <s v="Maybe/I’m  not sure"/>
    <s v="Yes -I’d like if  possible"/>
    <s v="Yes -I’d like if  possible"/>
    <s v="Maybe/I’m  not sure"/>
    <s v="Yes -I’d like if  possible"/>
    <s v="Yes -I’d like if  possible"/>
    <s v="Yes -I’d like if  possible"/>
    <s v="Maybe/I’m  not sure"/>
    <s v="Yes -I’d like if  possible"/>
    <s v="Not sure "/>
    <s v="Essential"/>
    <s v="Important "/>
    <s v="Yes -I’d like if  possible"/>
    <s v="Yes -I’d like if  possible"/>
    <s v="Definitely- it’s  essential"/>
    <s v="No- I don’t  want this"/>
    <s v="Maybe/I’m  not sure"/>
    <s v="Maybe/I’m  not sure"/>
    <s v="Definitely- it’s  essential"/>
    <s v="Definitely- it’s  essential"/>
    <s v="Definitely- it’s  essential"/>
    <s v="Yes -I’d like if  possible"/>
    <s v="Maybe/I’m  not sure"/>
    <s v="No- I don’t  want this"/>
    <s v="Yes -I’d like if  possible"/>
    <s v="Yes -I’d like if  possible"/>
    <s v="I do think the high road field carpark could be easily improved to take a few more cars by removing the entrance pillars and fencing near the entrance, basically opening up the entrance."/>
    <s v="Improved mobile phone reception. Getting mains gas to the village. More street lighting, just low level movement sensitive lights would be good especially down gosditch and park place, both pitch black at night. Support the upgrading of the church heating."/>
    <s v="The village hall needs constant financial input to maintain the building. Some money to be made available for some updating would benefit huge numbers of the community._x000a_The high road pavilion loos need updating urgently, assuming weekend football continues they were atrocious 10 years ago."/>
    <s v="Yes"/>
    <s v="Johanna Tipping"/>
    <s v="Johannatip@outlook.com"/>
    <s v="Yes"/>
    <s v=""/>
    <s v=""/>
    <s v=""/>
    <s v=""/>
    <s v=""/>
  </r>
  <r>
    <n v="13"/>
    <d v="2026-04-13T19:49:45"/>
    <d v="2026-04-13T19:58:19"/>
    <s v="anonymous"/>
    <m/>
    <m/>
    <x v="1"/>
    <x v="0"/>
    <s v="Yes"/>
    <m/>
    <m/>
    <s v="I am not affiliated to any clubs/groups;"/>
    <x v="1"/>
    <x v="7"/>
    <s v="N/a;"/>
    <x v="1"/>
    <x v="1"/>
    <x v="1"/>
    <s v="Maybe/I’m  not sure"/>
    <x v="0"/>
    <s v="Definitely- it’s  essential"/>
    <s v="Definitely- it’s  essential"/>
    <s v="No- I don’t  want this"/>
    <s v="Yes -I’d like if  possible"/>
    <s v="Maybe/I’m  not sure"/>
    <s v="Maybe/I’m  not sure"/>
    <s v="No- I don’t  want this"/>
    <s v="No- I don’t  want this"/>
    <s v="Definitely- it’s  essential"/>
    <s v="Definitely- it’s  essential"/>
    <s v="Definitely- it’s  essential"/>
    <s v="Maybe/I’m  not sure"/>
    <s v="Yes -I’d like if  possible"/>
    <s v="Yes -I’d like if  possible"/>
    <s v="Maybe/I’m  not sure"/>
    <s v="Maybe/I’m  not sure"/>
    <s v="Yes- significantly"/>
    <s v="Essential"/>
    <s v="Essential"/>
    <s v="Yes -I’d like if  possible"/>
    <s v="Yes -I’d like if  possible"/>
    <s v="Maybe/I’m  not sure"/>
    <s v="Definitely- it’s  essential"/>
    <s v="Maybe/I’m  not sure"/>
    <s v="Definitely- it’s  essential"/>
    <s v="Maybe/I’m  not sure"/>
    <s v="Maybe/I’m  not sure"/>
    <s v="Maybe/I’m  not sure"/>
    <s v="Yes -I’d like if  possible"/>
    <s v="Yes -I’d like if  possible"/>
    <s v="Maybe/I’m  not sure"/>
    <s v="No- I don’t  want this"/>
    <s v="Maybe/I’m  not sure"/>
    <s v="General modernisation of the Lotts and High Road playground equipment would be fantastic. Use these frequently and some parts are looking tired and run down. Some need a full replacement but others would look much better with a simple paint job. "/>
    <m/>
    <m/>
    <s v="No"/>
    <m/>
    <m/>
    <s v=""/>
    <s v=""/>
    <s v=""/>
    <s v=""/>
    <s v=""/>
    <s v=""/>
  </r>
  <r>
    <n v="14"/>
    <d v="2026-04-13T19:56:41"/>
    <d v="2026-04-13T20:00:38"/>
    <s v="anonymous"/>
    <m/>
    <m/>
    <x v="0"/>
    <x v="0"/>
    <s v="No"/>
    <s v="Cirencester "/>
    <m/>
    <s v="Football Club;"/>
    <x v="2"/>
    <x v="8"/>
    <s v="Drive;"/>
    <x v="2"/>
    <x v="2"/>
    <x v="1"/>
    <s v="Maybe/I’m  not sure"/>
    <x v="2"/>
    <s v="Maybe/I’m  not sure"/>
    <s v="Yes -I’d like if  possible"/>
    <s v="No- I don’t  want this"/>
    <s v="Maybe/I’m  not sure"/>
    <s v="Maybe/I’m  not sure"/>
    <s v="Maybe/I’m  not sure"/>
    <s v="Maybe/I’m  not sure"/>
    <s v="Maybe/I’m  not sure"/>
    <s v="Yes -I’d like if  possible"/>
    <s v="Yes -I’d like if  possible"/>
    <s v="No- I don’t  want this"/>
    <s v="Maybe/I’m  not sure"/>
    <s v="Maybe/I’m  not sure"/>
    <s v="Maybe/I’m  not sure"/>
    <s v="Maybe/I’m  not sure"/>
    <s v="Maybe/I’m  not sure"/>
    <s v="Not sure "/>
    <s v="Essential"/>
    <s v="Essential"/>
    <s v="Yes -I’d like if  possible"/>
    <s v="Yes -I’d like if  possible"/>
    <s v="Definitely- it’s  essential"/>
    <s v="Yes -I’d like if  possible"/>
    <s v="Definitely- it’s  essential"/>
    <s v="Yes -I’d like if  possible"/>
    <s v="Yes -I’d like if  possible"/>
    <s v="Definitely- it’s  essential"/>
    <s v="Yes -I’d like if  possible"/>
    <s v="Maybe/I’m  not sure"/>
    <s v="Yes -I’d like if  possible"/>
    <s v="No- I don’t  want this"/>
    <s v="Maybe/I’m  not sure"/>
    <s v="Yes -I’d like if  possible"/>
    <m/>
    <m/>
    <m/>
    <s v="No"/>
    <m/>
    <m/>
    <s v="Yes"/>
    <s v="Yes"/>
    <s v=""/>
    <s v="Yes"/>
    <s v="Yes"/>
    <s v=""/>
  </r>
  <r>
    <n v="15"/>
    <d v="2026-04-13T19:51:05"/>
    <d v="2026-04-13T20:01:29"/>
    <s v="anonymous"/>
    <m/>
    <m/>
    <x v="0"/>
    <x v="0"/>
    <s v="Yes"/>
    <m/>
    <m/>
    <s v="I am not affiliated to any clubs/groups;"/>
    <x v="0"/>
    <x v="9"/>
    <s v="Walk;"/>
    <x v="2"/>
    <x v="2"/>
    <x v="1"/>
    <s v="Maybe/I’m  not sure"/>
    <x v="1"/>
    <s v="Yes -I’d like if  possible"/>
    <s v="No- I don’t  want this"/>
    <s v="Yes -I’d like if  possible"/>
    <s v="No- I don’t  want this"/>
    <s v="No- I don’t  want this"/>
    <s v="No- I don’t  want this"/>
    <s v="No- I don’t  want this"/>
    <s v="No- I don’t  want this"/>
    <s v="No- I don’t  want this"/>
    <s v="Maybe/I’m  not sure"/>
    <s v="No- I don’t  want this"/>
    <s v="No- I don’t  want this"/>
    <s v="Maybe/I’m  not sure"/>
    <s v="Maybe/I’m  not sure"/>
    <s v="No- I don’t  want this"/>
    <s v="No- I don’t  want this"/>
    <s v="No change"/>
    <s v="Important"/>
    <s v="Not a priority "/>
    <s v="Maybe/I’m  not sure"/>
    <s v="Maybe/I’m  not sure"/>
    <s v="No- I don’t  want this"/>
    <s v="No- I don’t  want this"/>
    <s v="No- I don’t  want this"/>
    <s v="No- I don’t  want this"/>
    <s v="Definitely- it’s  essential"/>
    <s v="Definitely- it’s  essential"/>
    <s v="Yes -I’d like if  possible"/>
    <s v="Definitely- it’s  essential"/>
    <s v="No- I don’t  want this"/>
    <s v="No- I don’t  want this"/>
    <s v="No- I don’t  want this"/>
    <s v="Yes -I’d like if  possible"/>
    <s v="We should look after current facilities instead of making new things that compromise extant offerings like the pub, village hall and shop and are based around playing fields and children. "/>
    <s v="Dog walking field and dog wash_x000a_"/>
    <s v="Who is going to mange and upkeep any of these new projects once delivered, specifically Bradstone if it is done? There are not enough people volunteering for things like shop and village hall committee as it is! PCC is only full of people at the moment as there is money. Even harder to manage if you are encouraging  to set up a business there and managing leases or franchises. Who is suitably trained and equipped to manage a building project at Bradstone or suchlike? "/>
    <s v="No"/>
    <m/>
    <s v="Libltaylor@hotmail.com"/>
    <s v="Yes"/>
    <s v="Yes"/>
    <s v="Yes"/>
    <s v=""/>
    <s v="Yes"/>
    <s v=""/>
  </r>
  <r>
    <n v="16"/>
    <d v="2026-04-13T19:45:08"/>
    <d v="2026-04-13T20:07:24"/>
    <s v="anonymous"/>
    <m/>
    <m/>
    <x v="1"/>
    <x v="4"/>
    <s v="Yes"/>
    <m/>
    <m/>
    <s v="I am not affiliated to any clubs/groups;"/>
    <x v="1"/>
    <x v="10"/>
    <s v="Walk;Cycle;"/>
    <x v="2"/>
    <x v="3"/>
    <x v="2"/>
    <s v="Maybe/I’m  not sure"/>
    <x v="3"/>
    <s v="Definitely- it’s  essential"/>
    <s v="Maybe/I’m  not sure"/>
    <s v="Maybe/I’m  not sure"/>
    <s v="Yes -I’d like if  possible"/>
    <s v="Maybe/I’m  not sure"/>
    <s v="No- I don’t  want this"/>
    <s v="No- I don’t  want this"/>
    <s v="No- I don’t  want this"/>
    <s v="Yes -I’d like if  possible"/>
    <s v="Maybe/I’m  not sure"/>
    <s v="Maybe/I’m  not sure"/>
    <s v="Yes -I’d like if  possible"/>
    <s v="Maybe/I’m  not sure"/>
    <s v="Yes -I’d like if  possible"/>
    <s v="No- I don’t  want this"/>
    <s v="Maybe/I’m  not sure"/>
    <s v="Yes - a lot"/>
    <s v="Important"/>
    <s v="Essential"/>
    <s v="Definitely- it’s  essential"/>
    <s v="Yes -I’d like if  possible"/>
    <s v="Maybe/I’m  not sure"/>
    <s v="Yes -I’d like if  possible"/>
    <s v="Maybe/I’m  not sure"/>
    <s v="Yes -I’d like if  possible"/>
    <s v="No- I don’t  want this"/>
    <s v="Yes -I’d like if  possible"/>
    <s v="No- I don’t  want this"/>
    <s v="No- I don’t  want this"/>
    <s v="Maybe/I’m  not sure"/>
    <s v="Yes -I’d like if  possible"/>
    <s v="No- I don’t  want this"/>
    <s v="Yes -I’d like if  possible"/>
    <s v="I think it is important that there is a refurbishment in all of the parks because recently we seem to repeatedly be spending money to fix things before they break again. I also think it’s important to give more places for teen because I think a large reason for the constant need to refurbish equipment is because they have nowhere else to go. This would encourage more younger families to use the park and keep the equipment nicer for longer as it’s more likely to be used by the intended age group"/>
    <s v="I’m not really sure what to suggest but I do think it’s important to try to bring more people to our parks. If there was more of a drawing factor towards Bradstone I think we would see much more use of the facilities and green spaces"/>
    <s v="I’m not sure if this falls under this area but something needs to be done about the crossroads at the top of cox’s hill. It’s so dangerous at the moment and as a relatively new driver it’s very intimidating to be met with that as soon as we leave the village. If not this then development around the pub would be good. Currently I would rather go to somerford Keynes than then go to the pub in the village. If this isn’t an area that can be improved then the aforementioned sports bar space at bradstone where there is a nice environment to go out with friends in the village would be great."/>
    <s v="No"/>
    <m/>
    <m/>
    <s v=""/>
    <s v=""/>
    <s v=""/>
    <s v=""/>
    <s v=""/>
    <s v=""/>
  </r>
  <r>
    <n v="17"/>
    <d v="2026-04-13T20:05:27"/>
    <d v="2026-04-13T20:09:03"/>
    <s v="anonymous"/>
    <m/>
    <m/>
    <x v="1"/>
    <x v="0"/>
    <s v="Yes"/>
    <m/>
    <m/>
    <s v="I am not affiliated to any clubs/groups;"/>
    <x v="1"/>
    <x v="11"/>
    <s v="Walk;"/>
    <x v="2"/>
    <x v="1"/>
    <x v="2"/>
    <s v="Yes -I’d like if  possible"/>
    <x v="1"/>
    <s v="No- I don’t  want this"/>
    <s v="Yes -I’d like if  possible"/>
    <s v="Yes -I’d like if  possible"/>
    <s v="Maybe/I’m  not sure"/>
    <s v="No- I don’t  want this"/>
    <s v="Yes -I’d like if  possible"/>
    <s v="Definitely- it’s  essential"/>
    <s v="Definitely- it’s  essential"/>
    <s v="Definitely- it’s  essential"/>
    <s v="Yes -I’d like if  possible"/>
    <s v="Yes -I’d like if  possible"/>
    <s v="Yes -I’d like if  possible"/>
    <s v="Yes -I’d like if  possible"/>
    <s v="Maybe/I’m  not sure"/>
    <s v="Maybe/I’m  not sure"/>
    <s v="Maybe/I’m  not sure"/>
    <s v="Yes- significantly"/>
    <s v="Not a priority"/>
    <s v="Important "/>
    <s v="No- I don’t  want this"/>
    <s v="No- I don’t  want this"/>
    <s v="Maybe/I’m  not sure"/>
    <s v="Maybe/I’m  not sure"/>
    <s v="No- I don’t  want this"/>
    <s v="Maybe/I’m  not sure"/>
    <s v="No- I don’t  want this"/>
    <s v="No- I don’t  want this"/>
    <s v="No- I don’t  want this"/>
    <s v="Maybe/I’m  not sure"/>
    <s v="No- I don’t  want this"/>
    <s v="No- I don’t  want this"/>
    <s v="No- I don’t  want this"/>
    <s v="No- I don’t  want this"/>
    <m/>
    <m/>
    <m/>
    <s v="No"/>
    <m/>
    <m/>
    <s v="Yes"/>
    <s v="Yes"/>
    <s v=""/>
    <s v="Yes"/>
    <s v="Yes"/>
    <s v=""/>
  </r>
  <r>
    <n v="18"/>
    <d v="2026-04-13T20:07:00"/>
    <d v="2026-04-13T20:14:54"/>
    <s v="anonymous"/>
    <m/>
    <m/>
    <x v="1"/>
    <x v="0"/>
    <s v="Yes"/>
    <m/>
    <m/>
    <s v="I am not affiliated to any clubs/groups;"/>
    <x v="1"/>
    <x v="12"/>
    <s v="Walk;"/>
    <x v="1"/>
    <x v="1"/>
    <x v="2"/>
    <s v="Yes -I’d like if  possible"/>
    <x v="1"/>
    <s v="Yes -I’d like if  possible"/>
    <s v="No- I don’t  want this"/>
    <s v="Yes -I’d like if  possible"/>
    <s v="Maybe/I’m  not sure"/>
    <s v="Yes -I’d like if  possible"/>
    <s v="Yes -I’d like if  possible"/>
    <s v="Yes -I’d like if  possible"/>
    <s v="Yes -I’d like if  possible"/>
    <s v="Maybe/I’m  not sure"/>
    <s v="No- I don’t  want this"/>
    <s v="No- I don’t  want this"/>
    <s v="Yes -I’d like if  possible"/>
    <s v="Yes -I’d like if  possible"/>
    <s v="Yes -I’d like if  possible"/>
    <s v="Yes -I’d like if  possible"/>
    <s v="Yes -I’d like if  possible"/>
    <s v="Yes - a lot"/>
    <s v="Essential"/>
    <s v="Essential"/>
    <s v="Definitely- it’s  essential"/>
    <s v="Definitely- it’s  essential"/>
    <s v="Definitely- it’s  essential"/>
    <s v="Maybe/I’m  not sure"/>
    <s v="Maybe/I’m  not sure"/>
    <s v="Maybe/I’m  not sure"/>
    <s v="Yes -I’d like if  possible"/>
    <s v="Yes -I’d like if  possible"/>
    <s v="Yes -I’d like if  possible"/>
    <s v="Maybe/I’m  not sure"/>
    <s v="Yes -I’d like if  possible"/>
    <s v="Yes -I’d like if  possible"/>
    <s v="Yes -I’d like if  possible"/>
    <s v="Maybe/I’m  not sure"/>
    <m/>
    <m/>
    <m/>
    <s v="Yes"/>
    <s v="Robin trevett robin.trevett@yahoo.com"/>
    <m/>
    <s v=""/>
    <s v=""/>
    <s v=""/>
    <s v=""/>
    <s v=""/>
    <s v=""/>
  </r>
  <r>
    <n v="19"/>
    <d v="2026-04-13T20:15:13"/>
    <d v="2026-04-13T20:26:04"/>
    <s v="anonymous"/>
    <m/>
    <m/>
    <x v="0"/>
    <x v="0"/>
    <s v="Yes"/>
    <m/>
    <m/>
    <s v="Football Club;"/>
    <x v="0"/>
    <x v="13"/>
    <s v="Walk;Cycle;"/>
    <x v="0"/>
    <x v="0"/>
    <x v="0"/>
    <s v="Yes -I’d like if  possible"/>
    <x v="0"/>
    <s v="Maybe/I’m  not sure"/>
    <s v="Yes -I’d like if  possible"/>
    <s v="Maybe/I’m  not sure"/>
    <s v="Maybe/I’m  not sure"/>
    <s v="Yes -I’d like if  possible"/>
    <s v="Yes -I’d like if  possible"/>
    <s v="Yes -I’d like if  possible"/>
    <s v="Maybe/I’m  not sure"/>
    <s v="No- I don’t  want this"/>
    <s v="Maybe/I’m  not sure"/>
    <s v="No- I don’t  want this"/>
    <s v="Maybe/I’m  not sure"/>
    <s v="Yes -I’d like if  possible"/>
    <s v="Yes -I’d like if  possible"/>
    <s v="Yes -I’d like if  possible"/>
    <s v="Yes -I’d like if  possible"/>
    <s v="Yes - a lot"/>
    <s v="Important"/>
    <s v="Important "/>
    <s v="Yes -I’d like if  possible"/>
    <s v="Yes -I’d like if  possible"/>
    <s v="Yes -I’d like if  possible"/>
    <s v="No- I don’t  want this"/>
    <s v="Yes -I’d like if  possible"/>
    <s v="No- I don’t  want this"/>
    <s v="No- I don’t  want this"/>
    <s v="No- I don’t  want this"/>
    <s v="No- I don’t  want this"/>
    <s v="No- I don’t  want this"/>
    <s v="No- I don’t  want this"/>
    <s v="No- I don’t  want this"/>
    <s v="No- I don’t  want this"/>
    <s v="Definitely- it’s  essential"/>
    <m/>
    <m/>
    <m/>
    <s v="Yes"/>
    <s v="Locks Farmer lockey66@hotmail.com"/>
    <s v="lockey66@hotmail.com"/>
    <s v="Yes"/>
    <s v="Yes"/>
    <s v="Yes"/>
    <s v="Yes"/>
    <s v="Yes"/>
    <s v=""/>
  </r>
  <r>
    <n v="20"/>
    <d v="2026-04-13T20:28:13"/>
    <d v="2026-04-13T20:37:40"/>
    <s v="anonymous"/>
    <m/>
    <m/>
    <x v="0"/>
    <x v="3"/>
    <s v="Yes"/>
    <m/>
    <m/>
    <s v="I am not affiliated to any clubs/groups;"/>
    <x v="1"/>
    <x v="14"/>
    <s v="N/a;"/>
    <x v="1"/>
    <x v="2"/>
    <x v="3"/>
    <s v="No- I don’t  want this"/>
    <x v="2"/>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t sure "/>
    <s v="Not a priority"/>
    <s v="Important "/>
    <s v="Definitely- it’s  essential"/>
    <s v="Maybe/I’m  not sure"/>
    <s v="No- I don’t  want this"/>
    <s v="No- I don’t  want this"/>
    <s v="No- I don’t  want this"/>
    <s v="No- I don’t  want this"/>
    <s v="No- I don’t  want this"/>
    <s v="No- I don’t  want this"/>
    <s v="No- I don’t  want this"/>
    <s v="No- I don’t  want this"/>
    <s v="Maybe/I’m  not sure"/>
    <s v="Maybe/I’m  not sure"/>
    <s v="No- I don’t  want this"/>
    <s v="No- I don’t  want this"/>
    <s v="Please use some of the money to improve the safety of the B4696. It has been discussed for years and this is a chance to do what every other village nearby has done to potentially save lives: put in calming measures/welcome to the village entry gates etc. A pelican crossing to the Thames Path maybe. It looks a mess with battered broken signs and lets down the village. "/>
    <s v="Please use some of the money to improve the safety of the B4696. It has been discussed for years and this is a chance to do what every other village nearby has done to potentially save lives: put in calming measures/welcome to the village entry gates etc. Siddington, Latton, Minety to name but a few along key routes have all acted responsibly by investing in such measures; we have nothing. A pelican crossing to the Thames Path maybe too for walkers. It looks a mess with battered broken signs as it is; some attention is well overdue. "/>
    <m/>
    <s v="No"/>
    <m/>
    <m/>
    <s v=""/>
    <s v=""/>
    <s v=""/>
    <s v=""/>
    <s v=""/>
    <s v=""/>
  </r>
  <r>
    <n v="21"/>
    <d v="2026-04-13T20:16:21"/>
    <d v="2026-04-13T20:37:45"/>
    <s v="anonymous"/>
    <m/>
    <m/>
    <x v="0"/>
    <x v="3"/>
    <s v="Yes"/>
    <m/>
    <m/>
    <s v="I am not affiliated to any clubs/groups;I belong to the WI, the oldest group in the village and I go to the wonderful monthly craft club;"/>
    <x v="1"/>
    <x v="15"/>
    <s v="Why hasn't the gym equipment ever been installed? I don't go there. I have tried to book it, but never got a reply.;"/>
    <x v="0"/>
    <x v="3"/>
    <x v="3"/>
    <s v="No- I don’t  want this"/>
    <x v="1"/>
    <s v="Yes -I’d like if  possible"/>
    <s v="Yes -I’d like if  possible"/>
    <s v="Maybe/I’m  not sure"/>
    <s v="No- I don’t  want this"/>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s v="Not sure "/>
    <s v="Essential"/>
    <s v="Essential"/>
    <s v="Definitely- it’s  essential"/>
    <s v="Yes -I’d like if  possible"/>
    <s v="Definitely- it’s  essential"/>
    <s v="No- I don’t  want this"/>
    <s v="No- I don’t  want this"/>
    <s v="No- I don’t  want this"/>
    <s v="Definitely- it’s  essential"/>
    <s v="Definitely- it’s  essential"/>
    <s v="Definitely- it’s  essential"/>
    <s v="Definitely- it’s  essential"/>
    <s v="No- I don’t  want this"/>
    <s v="No- I don’t  want this"/>
    <s v="No- I don’t  want this"/>
    <s v="Definitely- it’s  essential"/>
    <s v="It seems a done deal that the money will be invested to improve the Bradstone. I would like to see a detailed business plan to see how feasible these ideas are. The Bradstone as it is needs a huge amount of tidying up. I would like to see more investment in the village hall, perhaps installing air source heat pumps."/>
    <s v="More defibrillators accessible to the general public."/>
    <s v="I do not know who was consulted about the spending of the CIL money, but groups such as the Craft Club did not receive any survey. I am disappointed that it seems that the Bradstone looks likely to receive the money. It's at the edge of the village and not at all central. A skate park has been mentioned time and time again with ramps dumped there and never installed. "/>
    <s v="No"/>
    <m/>
    <s v="All information should be published regularly with consultation."/>
    <s v=""/>
    <s v=""/>
    <s v=""/>
    <s v=""/>
    <s v=""/>
    <s v=""/>
  </r>
  <r>
    <n v="22"/>
    <d v="2026-04-13T20:29:07"/>
    <d v="2026-04-13T20:40:11"/>
    <s v="anonymous"/>
    <m/>
    <m/>
    <x v="0"/>
    <x v="3"/>
    <s v="No"/>
    <s v="Leigh, Wiltshire "/>
    <s v="Wheelchair or mobility scoter user;Limited mobility (eg use of a chair or walker, difficulty with stairs);"/>
    <s v="Scouts and local schools;"/>
    <x v="2"/>
    <x v="16"/>
    <s v="Cycle;Drive;"/>
    <x v="1"/>
    <x v="1"/>
    <x v="1"/>
    <s v="Definitely- it’s  essential"/>
    <x v="1"/>
    <s v="Yes -I’d like if  possible"/>
    <s v="Yes -I’d like if  possible"/>
    <s v="Maybe/I’m  not sure"/>
    <s v="Yes -I’d like if  possible"/>
    <s v="Yes -I’d like if  possible"/>
    <s v="Yes -I’d like if  possible"/>
    <s v="Yes -I’d like if  possible"/>
    <s v="Yes -I’d like if  possible"/>
    <s v="Definitely- it’s  essential"/>
    <s v="Definitely- it’s  essential"/>
    <s v="Maybe/I’m  not sure"/>
    <s v="Maybe/I’m  not sure"/>
    <s v="Definitely- it’s  essential"/>
    <s v="Maybe/I’m  not sure"/>
    <s v="Yes -I’d like if  possible"/>
    <s v="Definitely- it’s  essential"/>
    <s v="Yes- significantly"/>
    <s v="Important"/>
    <s v="Essential"/>
    <s v="Definitely- it’s  essential"/>
    <s v="Definitely- it’s  essential"/>
    <s v="Yes -I’d like if  possible"/>
    <s v="Yes -I’d like if  possible"/>
    <s v="Yes -I’d like if  possible"/>
    <s v="Yes -I’d like if  possible"/>
    <s v="Yes -I’d like if  possible"/>
    <s v="Yes -I’d like if  possible"/>
    <s v="Yes -I’d like if  possible"/>
    <s v="No- I don’t  want this"/>
    <s v="Maybe/I’m  not sure"/>
    <s v="Maybe/I’m  not sure"/>
    <s v="Yes -I’d like if  possible"/>
    <s v="Yes -I’d like if  possible"/>
    <m/>
    <s v="Move preschool to the Porta cabins at Ashton Keynes School? And expand the village shop by using the preschool rooms?_x000a__x000a_Or expand the area on the Ashton Keynes Park to relocate the shop?"/>
    <m/>
    <s v="No"/>
    <m/>
    <m/>
    <s v=""/>
    <s v=""/>
    <s v=""/>
    <s v=""/>
    <s v=""/>
    <s v="Yes"/>
  </r>
  <r>
    <n v="23"/>
    <d v="2026-04-13T20:14:45"/>
    <d v="2026-04-13T20:40:37"/>
    <s v="anonymous"/>
    <m/>
    <m/>
    <x v="0"/>
    <x v="3"/>
    <s v="No"/>
    <s v="Down Ampney"/>
    <m/>
    <s v="Tennis Club;"/>
    <x v="3"/>
    <x v="17"/>
    <s v="Drive;"/>
    <x v="2"/>
    <x v="1"/>
    <x v="2"/>
    <s v="Yes -I’d like if  possible"/>
    <x v="3"/>
    <s v="Yes -I’d like if  possible"/>
    <s v="No- I don’t  want this"/>
    <s v="No- I don’t  want this"/>
    <s v="Maybe/I’m  not sure"/>
    <s v="No- I don’t  want this"/>
    <s v="Yes -I’d like if  possible"/>
    <s v="No- I don’t  want this"/>
    <s v="No- I don’t  want this"/>
    <s v="Yes -I’d like if  possible"/>
    <s v="Yes -I’d like if  possible"/>
    <s v="Yes -I’d like if  possible"/>
    <s v="Yes -I’d like if  possible"/>
    <s v="Definitely- it’s  essential"/>
    <s v="Yes -I’d like if  possible"/>
    <s v="Maybe/I’m  not sure"/>
    <s v="Maybe/I’m  not sure"/>
    <s v="No change"/>
    <s v="Not a priority"/>
    <s v="Important "/>
    <s v="Maybe/I’m  not sure"/>
    <s v="Maybe/I’m  not sure"/>
    <s v="Yes -I’d like if  possible"/>
    <s v="Maybe/I’m  not sure"/>
    <s v="No- I don’t  want this"/>
    <s v="No- I don’t  want this"/>
    <s v="Yes -I’d like if  possible"/>
    <s v="Maybe/I’m  not sure"/>
    <s v="Maybe/I’m  not sure"/>
    <s v="Definitely- it’s  essential"/>
    <s v="Yes -I’d like if  possible"/>
    <s v="No- I don’t  want this"/>
    <s v="No- I don’t  want this"/>
    <s v="Maybe/I’m  not sure"/>
    <m/>
    <s v="Improved and extended pavilion on the high road playing fields. Far better accessibility for most villagers and less need for cars. "/>
    <s v="Security at Bradstone. The gates will need to be left open. Potential for travellers to take over the whole site. "/>
    <s v="Yes"/>
    <s v="Nicky Spice - nickkingcricklade@gmail.com"/>
    <s v="nickkingcricklade@gmail.com"/>
    <s v=""/>
    <s v="Yes"/>
    <s v=""/>
    <s v=""/>
    <s v=""/>
    <s v=""/>
  </r>
  <r>
    <n v="24"/>
    <d v="2026-04-13T20:45:43"/>
    <d v="2026-04-13T20:49:39"/>
    <s v="anonymous"/>
    <m/>
    <m/>
    <x v="1"/>
    <x v="0"/>
    <s v="Yes"/>
    <m/>
    <m/>
    <s v="I am not affiliated to any clubs/groups;"/>
    <x v="1"/>
    <x v="18"/>
    <s v="Walk;"/>
    <x v="2"/>
    <x v="1"/>
    <x v="0"/>
    <s v="No- I don’t  want this"/>
    <x v="1"/>
    <s v="Yes -I’d like if  possible"/>
    <s v="Yes -I’d like if  possible"/>
    <s v="Maybe/I’m  not sure"/>
    <s v="No- I don’t  want this"/>
    <s v="Maybe/I’m  not sure"/>
    <s v="Yes -I’d like if  possible"/>
    <s v="Definitely- it’s  essential"/>
    <s v="Definitely- it’s  essential"/>
    <s v="Definitely- it’s  essential"/>
    <s v="Yes -I’d like if  possible"/>
    <s v="Maybe/I’m  not sure"/>
    <s v="Maybe/I’m  not sure"/>
    <s v="No- I don’t  want this"/>
    <s v="Yes -I’d like if  possible"/>
    <s v="Maybe/I’m  not sure"/>
    <s v="Maybe/I’m  not sure"/>
    <s v="Yes- significantly"/>
    <s v="Not a priority"/>
    <s v="Not a priority "/>
    <s v="Maybe/I’m  not sure"/>
    <s v="Yes -I’d like if  possible"/>
    <s v="Yes -I’d like if  possible"/>
    <s v="Yes -I’d like if  possible"/>
    <s v="Yes -I’d like if  possible"/>
    <s v="Yes -I’d like if  possible"/>
    <s v="Maybe/I’m  not sure"/>
    <s v="No- I don’t  want this"/>
    <s v="Maybe/I’m  not sure"/>
    <s v="Maybe/I’m  not sure"/>
    <s v="Maybe/I’m  not sure"/>
    <s v="No- I don’t  want this"/>
    <s v="No- I don’t  want this"/>
    <s v="Maybe/I’m  not sure"/>
    <m/>
    <m/>
    <m/>
    <s v="Yes"/>
    <s v="edhart89@gmail.com"/>
    <s v="edhart89@gmail.com"/>
    <s v="Yes"/>
    <s v="Yes"/>
    <s v=""/>
    <s v="Yes"/>
    <s v=""/>
    <s v=""/>
  </r>
  <r>
    <n v="25"/>
    <d v="2026-04-13T20:41:38"/>
    <d v="2026-04-13T20:50:59"/>
    <s v="anonymous"/>
    <m/>
    <m/>
    <x v="0"/>
    <x v="0"/>
    <s v="Yes"/>
    <m/>
    <m/>
    <s v="Football Club;Cricket Club;"/>
    <x v="0"/>
    <x v="19"/>
    <s v="Drive;"/>
    <x v="2"/>
    <x v="0"/>
    <x v="0"/>
    <s v="Definitely- it’s  essential"/>
    <x v="2"/>
    <s v="Maybe/I’m  not sure"/>
    <s v="Definitely- it’s  essential"/>
    <s v="Maybe/I’m  not sure"/>
    <s v="No- I don’t  want this"/>
    <s v="Yes -I’d like if  possible"/>
    <s v="Definitely- it’s  essential"/>
    <s v="Definitely- it’s  essential"/>
    <s v="Yes -I’d like if  possible"/>
    <s v="Yes -I’d like if  possible"/>
    <s v="Definitely- it’s  essential"/>
    <s v="Yes -I’d like if  possible"/>
    <s v="Maybe/I’m  not sure"/>
    <s v="Definitely- it’s  essential"/>
    <s v="Definitely- it’s  essential"/>
    <s v="Definitely- it’s  essential"/>
    <s v="Yes -I’d like if  possible"/>
    <s v="Yes- significantly"/>
    <s v="Essential"/>
    <s v="Essential"/>
    <s v="Maybe/I’m  not sure"/>
    <s v="Maybe/I’m  not sure"/>
    <s v="Yes -I’d like if  possible"/>
    <s v="Maybe/I’m  not sure"/>
    <s v="Yes -I’d like if  possible"/>
    <s v="No- I don’t  want this"/>
    <s v="Yes -I’d like if  possible"/>
    <s v="Maybe/I’m  not sure"/>
    <s v="No- I don’t  want this"/>
    <s v="No- I don’t  want this"/>
    <s v="No- I don’t  want this"/>
    <s v="No- I don’t  want this"/>
    <s v="Definitely- it’s  essential"/>
    <s v="Definitely- it’s  essential"/>
    <m/>
    <m/>
    <m/>
    <s v="No"/>
    <m/>
    <m/>
    <s v="Yes"/>
    <s v=""/>
    <s v=""/>
    <s v="Yes"/>
    <s v="Yes"/>
    <s v=""/>
  </r>
  <r>
    <n v="26"/>
    <d v="2026-04-13T20:39:16"/>
    <d v="2026-04-13T20:52:52"/>
    <s v="anonymous"/>
    <m/>
    <m/>
    <x v="1"/>
    <x v="5"/>
    <s v="Yes"/>
    <m/>
    <m/>
    <s v="I am not affiliated to any clubs/groups;"/>
    <x v="1"/>
    <x v="20"/>
    <s v="Don’t usr;"/>
    <x v="2"/>
    <x v="3"/>
    <x v="3"/>
    <s v="Maybe/I’m  not sure"/>
    <x v="2"/>
    <s v="Maybe/I’m  not sure"/>
    <s v="Maybe/I’m  not sure"/>
    <s v="Maybe/I’m  not sure"/>
    <s v="No- I don’t  want this"/>
    <s v="No- I don’t  want this"/>
    <s v="No- I don’t  want this"/>
    <s v="Yes -I’d like if  possible"/>
    <s v="Yes -I’d like if  possible"/>
    <s v="Yes -I’d like if  possible"/>
    <s v="No- I don’t  want this"/>
    <s v="No- I don’t  want this"/>
    <s v="No- I don’t  want this"/>
    <s v="Maybe/I’m  not sure"/>
    <s v="No- I don’t  want this"/>
    <s v="No- I don’t  want this"/>
    <s v="Yes -I’d like if  possible"/>
    <s v="No change"/>
    <s v="Important"/>
    <s v="Important "/>
    <s v="Maybe/I’m  not sure"/>
    <s v="Maybe/I’m  not sure"/>
    <s v="Definitely- it’s  essential"/>
    <s v="Yes -I’d like if  possible"/>
    <s v="Maybe/I’m  not sure"/>
    <s v="Yes -I’d like if  possible"/>
    <s v="Definitely- it’s  essential"/>
    <s v="Definitely- it’s  essential"/>
    <s v="Definitely- it’s  essential"/>
    <s v="Maybe/I’m  not sure"/>
    <s v="Yes -I’d like if  possible"/>
    <s v="Maybe/I’m  not sure"/>
    <s v="No- I don’t  want this"/>
    <s v="Maybe/I’m  not sure"/>
    <s v="The play equipment for older children needs improving; adage cycle path around the edges of existing facilities would be useful. The Village Hall needs improving in many areas."/>
    <s v="No"/>
    <s v="Great that everyone is being asked again."/>
    <s v="No"/>
    <m/>
    <s v="Already in touch with the PC"/>
    <s v=""/>
    <s v=""/>
    <s v=""/>
    <s v=""/>
    <s v=""/>
    <s v=""/>
  </r>
  <r>
    <n v="27"/>
    <d v="2026-04-13T20:44:50"/>
    <d v="2026-04-13T20:53:14"/>
    <s v="anonymous"/>
    <m/>
    <m/>
    <x v="0"/>
    <x v="0"/>
    <s v="Yes"/>
    <m/>
    <m/>
    <s v="I am not affiliated to any clubs/groups;"/>
    <x v="1"/>
    <x v="21"/>
    <s v="Walk;"/>
    <x v="1"/>
    <x v="1"/>
    <x v="2"/>
    <s v="Maybe/I’m  not sure"/>
    <x v="1"/>
    <s v="Yes -I’d like if  possible"/>
    <s v="Maybe/I’m  not sure"/>
    <s v="Maybe/I’m  not sure"/>
    <s v="Maybe/I’m  not sure"/>
    <s v="Yes -I’d like if  possible"/>
    <s v="Maybe/I’m  not sure"/>
    <s v="Maybe/I’m  not sure"/>
    <s v="Maybe/I’m  not sure"/>
    <s v="Yes -I’d like if  possible"/>
    <s v="Yes -I’d like if  possible"/>
    <s v="Yes -I’d like if  possible"/>
    <s v="Yes -I’d like if  possible"/>
    <s v="Maybe/I’m  not sure"/>
    <s v="Yes -I’d like if  possible"/>
    <s v="Maybe/I’m  not sure"/>
    <s v="Maybe/I’m  not sure"/>
    <s v="Yes- significantly"/>
    <s v="Important"/>
    <s v="Essential"/>
    <s v="Definitely- it’s  essential"/>
    <s v="Yes -I’d like if  possible"/>
    <s v="Yes -I’d like if  possible"/>
    <s v="Definitely- it’s  essential"/>
    <s v="Maybe/I’m  not sure"/>
    <s v="Definitely- it’s  essential"/>
    <s v="Maybe/I’m  not sure"/>
    <s v="Maybe/I’m  not sure"/>
    <s v="Maybe/I’m  not sure"/>
    <s v="Yes -I’d like if  possible"/>
    <s v="Maybe/I’m  not sure"/>
    <s v="Maybe/I’m  not sure"/>
    <s v="Yes -I’d like if  possible"/>
    <s v="Yes -I’d like if  possible"/>
    <m/>
    <s v="Village Cafe/ Bakery"/>
    <m/>
    <s v="No"/>
    <m/>
    <s v="laurabethsciberras@gmail.com"/>
    <s v=""/>
    <s v=""/>
    <s v=""/>
    <s v=""/>
    <s v=""/>
    <s v=""/>
  </r>
  <r>
    <n v="28"/>
    <d v="2026-04-13T20:50:15"/>
    <d v="2026-04-13T20:55:21"/>
    <s v="anonymous"/>
    <m/>
    <m/>
    <x v="0"/>
    <x v="0"/>
    <s v="Yes"/>
    <m/>
    <m/>
    <s v="I am not affiliated to any clubs/groups;"/>
    <x v="2"/>
    <x v="2"/>
    <s v="Walk;"/>
    <x v="1"/>
    <x v="0"/>
    <x v="2"/>
    <s v="Yes -I’d like if  possible"/>
    <x v="1"/>
    <s v="Yes -I’d like if  possible"/>
    <s v="Yes -I’d like if  possible"/>
    <s v="Maybe/I’m  not sure"/>
    <s v="Maybe/I’m  not sure"/>
    <s v="Maybe/I’m  not sure"/>
    <s v="Maybe/I’m  not sure"/>
    <s v="Definitely- it’s  essential"/>
    <s v="Definitely- it’s  essential"/>
    <s v="Yes -I’d like if  possible"/>
    <s v="Yes -I’d like if  possible"/>
    <s v="Maybe/I’m  not sure"/>
    <s v="Maybe/I’m  not sure"/>
    <s v="Yes -I’d like if  possible"/>
    <s v="Yes -I’d like if  possible"/>
    <s v="Maybe/I’m  not sure"/>
    <s v="Yes -I’d like if  possible"/>
    <s v="Yes- significantly"/>
    <s v="Not a priority"/>
    <s v="Important "/>
    <s v="Yes -I’d like if  possible"/>
    <s v="Yes -I’d like if  possible"/>
    <s v="Maybe/I’m  not sure"/>
    <s v="Maybe/I’m  not sure"/>
    <s v="Maybe/I’m  not sure"/>
    <s v="Maybe/I’m  not sure"/>
    <s v="Yes -I’d like if  possible"/>
    <s v="Yes -I’d like if  possible"/>
    <s v="Maybe/I’m  not sure"/>
    <s v="Definitely- it’s  essential"/>
    <s v="Yes -I’d like if  possible"/>
    <s v="Definitely- it’s  essential"/>
    <s v="Yes -I’d like if  possible"/>
    <s v="Yes -I’d like if  possible"/>
    <m/>
    <m/>
    <m/>
    <s v="No"/>
    <m/>
    <m/>
    <s v="Yes"/>
    <s v=""/>
    <s v=""/>
    <s v=""/>
    <s v=""/>
    <s v=""/>
  </r>
  <r>
    <n v="29"/>
    <d v="2026-04-13T20:51:20"/>
    <d v="2026-04-13T20:55:40"/>
    <s v="anonymous"/>
    <m/>
    <m/>
    <x v="0"/>
    <x v="0"/>
    <s v="No"/>
    <s v="Kemble "/>
    <m/>
    <s v="Football Club;"/>
    <x v="2"/>
    <x v="6"/>
    <s v="Drive;"/>
    <x v="1"/>
    <x v="1"/>
    <x v="2"/>
    <s v="Definitely- it’s  essential"/>
    <x v="2"/>
    <s v="Maybe/I’m  not sure"/>
    <s v="Yes -I’d like if  possible"/>
    <s v="Maybe/I’m  not sure"/>
    <s v="Yes -I’d like if  possible"/>
    <s v="Yes -I’d like if  possible"/>
    <s v="Yes -I’d like if  possible"/>
    <s v="Yes -I’d like if  possible"/>
    <s v="Yes -I’d like if  possible"/>
    <s v="Yes -I’d like if  possible"/>
    <s v="Yes -I’d like if  possible"/>
    <s v="Yes -I’d like if  possible"/>
    <s v="Yes -I’d like if  possible"/>
    <s v="Yes -I’d like if  possible"/>
    <s v="Definitely- it’s  essential"/>
    <s v="Yes -I’d like if  possible"/>
    <s v="Yes -I’d like if  possible"/>
    <s v="Yes - a lot"/>
    <s v="Essential"/>
    <s v="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Yes -I’d like if  possible"/>
    <s v="Yes -I’d like if  possible"/>
    <s v="Yes -I’d like if  possible"/>
    <m/>
    <m/>
    <m/>
    <s v="No"/>
    <m/>
    <m/>
    <s v=""/>
    <s v=""/>
    <s v=""/>
    <s v="Yes"/>
    <s v=""/>
    <s v=""/>
  </r>
  <r>
    <n v="30"/>
    <d v="2026-04-13T20:51:08"/>
    <d v="2026-04-13T20:57:10"/>
    <s v="anonymous"/>
    <m/>
    <m/>
    <x v="1"/>
    <x v="2"/>
    <s v="No"/>
    <s v="Leigh"/>
    <m/>
    <s v="Football Club;Cricket Club;"/>
    <x v="0"/>
    <x v="19"/>
    <s v="Drive;Cycle;Walk;"/>
    <x v="2"/>
    <x v="0"/>
    <x v="1"/>
    <s v="Definitely- it’s  essential"/>
    <x v="3"/>
    <s v="No- I don’t  want this"/>
    <s v="Definitely- it’s  essential"/>
    <s v="No- I don’t  want this"/>
    <s v="Maybe/I’m  not sure"/>
    <s v="No- I don’t  want this"/>
    <s v="Definitely- it’s  essential"/>
    <s v="Definitely- it’s  essential"/>
    <s v="Definitely- it’s  essential"/>
    <s v="Definitely- it’s  essential"/>
    <s v="Definitely- it’s  essential"/>
    <s v="Maybe/I’m  not sure"/>
    <s v="Yes -I’d like if  possible"/>
    <s v="Yes -I’d like if  possible"/>
    <s v="Definitely- it’s  essential"/>
    <s v="Definitely- it’s  essential"/>
    <s v="No- I don’t  want this"/>
    <s v="Yes - a lot"/>
    <s v="Essential"/>
    <s v="Essential"/>
    <s v="Maybe/I’m  not sure"/>
    <s v="Maybe/I’m  not sure"/>
    <s v="Maybe/I’m  not sure"/>
    <s v="Maybe/I’m  not sure"/>
    <s v="Definitely- it’s  essential"/>
    <s v="Maybe/I’m  not sure"/>
    <s v="Maybe/I’m  not sure"/>
    <s v="Maybe/I’m  not sure"/>
    <s v="No- I don’t  want this"/>
    <s v="Maybe/I’m  not sure"/>
    <s v="No- I don’t  want this"/>
    <s v="No- I don’t  want this"/>
    <s v="Yes -I’d like if  possible"/>
    <s v="Definitely- it’s  essential"/>
    <m/>
    <m/>
    <m/>
    <s v="No"/>
    <m/>
    <m/>
    <s v="Yes"/>
    <s v=""/>
    <s v=""/>
    <s v="Yes"/>
    <s v="Yes"/>
    <s v=""/>
  </r>
  <r>
    <n v="31"/>
    <d v="2026-04-13T20:44:52"/>
    <d v="2026-04-13T20:59:51"/>
    <s v="anonymous"/>
    <m/>
    <m/>
    <x v="0"/>
    <x v="5"/>
    <s v="Yes"/>
    <m/>
    <m/>
    <s v="I am not affiliated to any clubs/groups;Craft club;"/>
    <x v="1"/>
    <x v="2"/>
    <s v="Walk;"/>
    <x v="2"/>
    <x v="1"/>
    <x v="3"/>
    <s v="Definitely- it’s  essential"/>
    <x v="3"/>
    <s v="No- I don’t  want this"/>
    <s v="No- I don’t  want this"/>
    <s v="Maybe/I’m  not sure"/>
    <s v="No- I don’t  want this"/>
    <s v="Yes -I’d like if  possible"/>
    <s v="No- I don’t  want this"/>
    <s v="No- I don’t  want this"/>
    <s v="No- I don’t  want this"/>
    <s v="No- I don’t  want this"/>
    <s v="Yes -I’d like if  possible"/>
    <s v="No- I don’t  want this"/>
    <s v="No- I don’t  want this"/>
    <s v="No- I don’t  want this"/>
    <s v="No- I don’t  want this"/>
    <s v="No- I don’t  want this"/>
    <s v="No- I don’t  want this"/>
    <s v="No change"/>
    <s v="Important"/>
    <s v="Essential"/>
    <s v="Maybe/I’m  not sure"/>
    <s v="No- I don’t  want this"/>
    <s v="No- I don’t  want this"/>
    <s v="No- I don’t  want this"/>
    <s v="No- I don’t  want this"/>
    <s v="No- I don’t  want this"/>
    <s v="Definitely- it’s  essential"/>
    <s v="Maybe/I’m  not sure"/>
    <s v="Definitely- it’s  essential"/>
    <s v="Definitely- it’s  essential"/>
    <s v="No- I don’t  want this"/>
    <s v="No- I don’t  want this"/>
    <s v="No- I don’t  want this"/>
    <s v="Maybe/I’m  not sure"/>
    <m/>
    <s v="Very surprised that there is very little proposed for village hall which is the main centre for the community "/>
    <s v="There is nothing in your proposals regarding the maintenance  of the fabric of the building  of the village hall. "/>
    <s v="Yes"/>
    <s v="Margaret Cooper  email"/>
    <s v="Margaret.cooper1@btinternet.com "/>
    <s v="Yes"/>
    <s v=""/>
    <s v=""/>
    <s v=""/>
    <s v=""/>
    <s v=""/>
  </r>
  <r>
    <n v="32"/>
    <d v="2026-04-13T20:52:53"/>
    <d v="2026-04-13T21:00:27"/>
    <s v="anonymous"/>
    <m/>
    <m/>
    <x v="0"/>
    <x v="3"/>
    <s v="Yes"/>
    <m/>
    <m/>
    <s v="Football Club;"/>
    <x v="4"/>
    <x v="2"/>
    <s v="Walk;"/>
    <x v="1"/>
    <x v="2"/>
    <x v="2"/>
    <s v="Yes -I’d like if  possible"/>
    <x v="3"/>
    <s v="No- I don’t  want this"/>
    <s v="Maybe/I’m  not sure"/>
    <s v="No- I don’t  want this"/>
    <s v="No- I don’t  want this"/>
    <s v="Yes -I’d like if  possible"/>
    <s v="Maybe/I’m  not sure"/>
    <s v="Yes -I’d like if  possible"/>
    <s v="Yes -I’d like if  possible"/>
    <s v="Yes -I’d like if  possible"/>
    <s v="Yes -I’d like if  possible"/>
    <s v="No- I don’t  want this"/>
    <s v="Maybe/I’m  not sure"/>
    <s v="Maybe/I’m  not sure"/>
    <s v="No- I don’t  want this"/>
    <s v="Maybe/I’m  not sure"/>
    <s v="Maybe/I’m  not sure"/>
    <s v="Not sure "/>
    <s v="Not a priority"/>
    <s v="Not a priority "/>
    <s v="No- I don’t  want this"/>
    <s v="No- I don’t  want this"/>
    <s v="Maybe/I’m  not sure"/>
    <s v="Maybe/I’m  not sure"/>
    <s v="Maybe/I’m  not sure"/>
    <s v="No- I don’t  want this"/>
    <s v="No- I don’t  want this"/>
    <s v="No- I don’t  want this"/>
    <s v="Maybe/I’m  not sure"/>
    <s v="No- I don’t  want this"/>
    <s v="No- I don’t  want this"/>
    <s v="Maybe/I’m  not sure"/>
    <s v="No- I don’t  want this"/>
    <s v="Maybe/I’m  not sure"/>
    <m/>
    <m/>
    <m/>
    <s v="No"/>
    <m/>
    <m/>
    <s v="Yes"/>
    <s v=""/>
    <s v=""/>
    <s v=""/>
    <s v=""/>
    <s v=""/>
  </r>
  <r>
    <n v="33"/>
    <d v="2026-04-13T20:57:28"/>
    <d v="2026-04-13T21:05:41"/>
    <s v="anonymous"/>
    <m/>
    <m/>
    <x v="1"/>
    <x v="3"/>
    <s v="Yes"/>
    <m/>
    <m/>
    <s v="I am not affiliated to any clubs/groups;"/>
    <x v="0"/>
    <x v="22"/>
    <s v="Drive;Walk;"/>
    <x v="0"/>
    <x v="1"/>
    <x v="2"/>
    <s v="Yes -I’d like if  possible"/>
    <x v="2"/>
    <s v="Maybe/I’m  not sure"/>
    <s v="Maybe/I’m  not sure"/>
    <s v="Yes -I’d like if  possible"/>
    <s v="Maybe/I’m  not sure"/>
    <s v="Maybe/I’m  not sure"/>
    <s v="No- I don’t  want this"/>
    <s v="Yes -I’d like if  possible"/>
    <s v="Maybe/I’m  not sure"/>
    <s v="Maybe/I’m  not sure"/>
    <s v="Yes -I’d like if  possible"/>
    <s v="Maybe/I’m  not sure"/>
    <s v="Yes -I’d like if  possible"/>
    <s v="Maybe/I’m  not sure"/>
    <s v="Yes -I’d like if  possible"/>
    <s v="Maybe/I’m  not sure"/>
    <s v="Maybe/I’m  not sure"/>
    <s v="No change"/>
    <s v="Important"/>
    <s v="Not a priority "/>
    <s v="Yes -I’d like if  possible"/>
    <s v="Yes -I’d like if  possible"/>
    <s v="Yes -I’d like if  possible"/>
    <s v="Maybe/I’m  not sure"/>
    <s v="Maybe/I’m  not sure"/>
    <s v="Maybe/I’m  not sure"/>
    <s v="Maybe/I’m  not sure"/>
    <s v="Maybe/I’m  not sure"/>
    <s v="Yes -I’d like if  possible"/>
    <s v="Maybe/I’m  not sure"/>
    <s v="Maybe/I’m  not sure"/>
    <s v="Maybe/I’m  not sure"/>
    <s v="Maybe/I’m  not sure"/>
    <s v="Maybe/I’m  not sure"/>
    <m/>
    <m/>
    <m/>
    <s v="No"/>
    <m/>
    <m/>
    <s v="Yes"/>
    <s v=""/>
    <s v=""/>
    <s v=""/>
    <s v="Yes"/>
    <s v=""/>
  </r>
  <r>
    <n v="34"/>
    <d v="2026-04-13T20:59:59"/>
    <d v="2026-04-13T21:06:33"/>
    <s v="anonymous"/>
    <m/>
    <m/>
    <x v="1"/>
    <x v="0"/>
    <s v="Yes"/>
    <m/>
    <m/>
    <s v="Tennis Club;"/>
    <x v="1"/>
    <x v="23"/>
    <s v="Walk;"/>
    <x v="2"/>
    <x v="2"/>
    <x v="2"/>
    <s v="Yes -I’d like if  possible"/>
    <x v="0"/>
    <s v="Definitely- it’s  essential"/>
    <s v="No- I don’t  want this"/>
    <s v="Maybe/I’m  not sure"/>
    <s v="No- I don’t  want this"/>
    <s v="Maybe/I’m  not sure"/>
    <s v="Maybe/I’m  not sure"/>
    <s v="Maybe/I’m  not sure"/>
    <s v="Maybe/I’m  not sure"/>
    <s v="Yes -I’d like if  possible"/>
    <s v="Yes -I’d like if  possible"/>
    <s v="No- I don’t  want this"/>
    <s v="Yes -I’d like if  possible"/>
    <s v="Yes -I’d like if  possible"/>
    <s v="Definitely- it’s  essential"/>
    <s v="No- I don’t  want this"/>
    <s v="Maybe/I’m  not sure"/>
    <s v="No change"/>
    <s v="Not a priority"/>
    <s v="Important "/>
    <s v="Maybe/I’m  not sure"/>
    <s v="Yes -I’d like if  possible"/>
    <s v="Maybe/I’m  not sure"/>
    <s v="Maybe/I’m  not sure"/>
    <s v="Maybe/I’m  not sure"/>
    <s v="Yes -I’d like if  possible"/>
    <s v="No- I don’t  want this"/>
    <s v="No- I don’t  want this"/>
    <s v="Maybe/I’m  not sure"/>
    <s v="No- I don’t  want this"/>
    <s v="No- I don’t  want this"/>
    <s v="No- I don’t  want this"/>
    <s v="Maybe/I’m  not sure"/>
    <s v="Maybe/I’m  not sure"/>
    <s v="Cycling path - either upgrading the Thames path or providing better loops around lakes"/>
    <s v="Add a roof to the existing tennis courts along with lighting- to keep as tennis courts or replace with padel "/>
    <m/>
    <s v="Yes"/>
    <s v="07824599655"/>
    <s v="huw.g.jones@hotmail.co.uk"/>
    <s v="Yes"/>
    <s v="Yes"/>
    <s v=""/>
    <s v=""/>
    <s v=""/>
    <s v=""/>
  </r>
  <r>
    <n v="35"/>
    <d v="2026-04-13T21:01:39"/>
    <d v="2026-04-13T21:07:09"/>
    <s v="anonymous"/>
    <m/>
    <m/>
    <x v="0"/>
    <x v="3"/>
    <s v="Yes"/>
    <m/>
    <m/>
    <s v="I am not affiliated to any clubs/groups;"/>
    <x v="2"/>
    <x v="24"/>
    <s v="Walk;"/>
    <x v="0"/>
    <x v="1"/>
    <x v="2"/>
    <s v="Maybe/I’m  not sure"/>
    <x v="2"/>
    <s v="Maybe/I’m  not sure"/>
    <s v="Yes -I’d like if  possible"/>
    <s v="Maybe/I’m  not sure"/>
    <s v="Maybe/I’m  not sure"/>
    <s v="Maybe/I’m  not sure"/>
    <s v="Yes -I’d like if  possible"/>
    <s v="Yes -I’d like if  possible"/>
    <s v="Yes -I’d like if  possible"/>
    <s v="No- I don’t  want this"/>
    <s v="Yes -I’d like if  possible"/>
    <s v="Maybe/I’m  not sure"/>
    <s v="Definitely- it’s  essential"/>
    <s v="Definitely- it’s  essential"/>
    <s v="Definitely- it’s  essential"/>
    <s v="Definitely- it’s  essential"/>
    <s v="Definitely- it’s  essential"/>
    <s v="Yes- significantly"/>
    <s v="Essential"/>
    <s v="Essential"/>
    <s v="No- I don’t  want this"/>
    <s v="Maybe/I’m  not sure"/>
    <s v="Maybe/I’m  not sure"/>
    <s v="Maybe/I’m  not sure"/>
    <s v="Maybe/I’m  not sure"/>
    <s v="No- I don’t  want this"/>
    <s v="Maybe/I’m  not sure"/>
    <s v="Yes -I’d like if  possible"/>
    <s v="Maybe/I’m  not sure"/>
    <s v="No- I don’t  want this"/>
    <s v="Maybe/I’m  not sure"/>
    <s v="No- I don’t  want this"/>
    <s v="Maybe/I’m  not sure"/>
    <s v="Definitely- it’s  essential"/>
    <m/>
    <m/>
    <m/>
    <s v="No"/>
    <m/>
    <m/>
    <s v=""/>
    <s v="Yes"/>
    <s v=""/>
    <s v=""/>
    <s v=""/>
    <s v=""/>
  </r>
  <r>
    <n v="36"/>
    <d v="2026-04-13T21:03:51"/>
    <d v="2026-04-13T21:08:12"/>
    <s v="anonymous"/>
    <m/>
    <m/>
    <x v="0"/>
    <x v="4"/>
    <s v="Yes"/>
    <m/>
    <m/>
    <s v="I am not affiliated to any clubs/groups;"/>
    <x v="2"/>
    <x v="2"/>
    <s v="Walk;"/>
    <x v="1"/>
    <x v="1"/>
    <x v="0"/>
    <s v="Maybe/I’m  not sure"/>
    <x v="0"/>
    <s v="Maybe/I’m  not sure"/>
    <s v="Yes -I’d like if  possible"/>
    <s v="Definitely- it’s  essential"/>
    <s v="Yes -I’d like if  possible"/>
    <s v="Definitely- it’s  essential"/>
    <s v="Maybe/I’m  not sure"/>
    <s v="Definitely- it’s  essential"/>
    <s v="Definitely- it’s  essential"/>
    <s v="Yes -I’d like if  possible"/>
    <s v="No- I don’t  want this"/>
    <s v="No- I don’t  want this"/>
    <s v="Maybe/I’m  not sure"/>
    <s v="Yes -I’d like if  possible"/>
    <s v="Definitely- it’s  essential"/>
    <s v="Maybe/I’m  not sure"/>
    <s v="Definitely- it’s  essential"/>
    <s v="Yes- significantly"/>
    <s v="Essential"/>
    <s v="Important "/>
    <s v="Definitely- it’s  essential"/>
    <s v="Definitely- it’s  essential"/>
    <s v="Yes -I’d like if  possible"/>
    <s v="Maybe/I’m  not sure"/>
    <s v="Maybe/I’m  not sure"/>
    <s v="Maybe/I’m  not sure"/>
    <s v="Maybe/I’m  not sure"/>
    <s v="Maybe/I’m  not sure"/>
    <s v="Maybe/I’m  not sure"/>
    <s v="Maybe/I’m  not sure"/>
    <s v="Maybe/I’m  not sure"/>
    <s v="Definitely- it’s  essential"/>
    <s v="Maybe/I’m  not sure"/>
    <s v="Definitely- it’s  essential"/>
    <s v=" "/>
    <s v=" "/>
    <s v=" "/>
    <s v="No"/>
    <m/>
    <m/>
    <s v="Yes"/>
    <s v=""/>
    <s v=""/>
    <s v=""/>
    <s v=""/>
    <s v=""/>
  </r>
  <r>
    <n v="37"/>
    <d v="2026-04-13T21:09:17"/>
    <d v="2026-04-13T21:13:02"/>
    <s v="anonymous"/>
    <m/>
    <m/>
    <x v="1"/>
    <x v="0"/>
    <s v="No"/>
    <s v="South Cerney"/>
    <m/>
    <s v="Football Club;"/>
    <x v="2"/>
    <x v="25"/>
    <s v="Cycle;Drive;"/>
    <x v="2"/>
    <x v="2"/>
    <x v="1"/>
    <s v="Maybe/I’m  not sure"/>
    <x v="1"/>
    <s v="No- I don’t  want this"/>
    <s v="Maybe/I’m  not sure"/>
    <s v="Maybe/I’m  not sure"/>
    <s v="Yes -I’d like if  possible"/>
    <s v="Maybe/I’m  not sure"/>
    <s v="Yes -I’d like if  possible"/>
    <s v="Definitely- it’s  essential"/>
    <s v="Yes -I’d like if  possible"/>
    <s v="Yes -I’d like if  possible"/>
    <s v="Yes -I’d like if  possible"/>
    <s v="Yes -I’d like if  possible"/>
    <s v="Yes -I’d like if  possible"/>
    <s v="Yes -I’d like if  possible"/>
    <s v="Yes -I’d like if  possible"/>
    <s v="Yes -I’d like if  possible"/>
    <s v="Yes -I’d like if  possible"/>
    <s v="No change"/>
    <s v="Important"/>
    <s v="Not a priority "/>
    <s v="Maybe/I’m  not sure"/>
    <s v="Yes -I’d like if  possible"/>
    <s v="Definitely- it’s  essential"/>
    <s v="Maybe/I’m  not sure"/>
    <s v="Definitely- it’s  essential"/>
    <s v="No- I don’t  want this"/>
    <s v="No- I don’t  want this"/>
    <s v="Yes -I’d like if  possible"/>
    <s v="No- I don’t  want this"/>
    <s v="No- I don’t  want this"/>
    <s v="Maybe/I’m  not sure"/>
    <s v="No- I don’t  want this"/>
    <s v="No- I don’t  want this"/>
    <s v="Maybe/I’m  not sure"/>
    <m/>
    <m/>
    <m/>
    <s v="No"/>
    <m/>
    <m/>
    <s v=""/>
    <s v="Yes"/>
    <s v=""/>
    <s v=""/>
    <s v="Yes"/>
    <s v=""/>
  </r>
  <r>
    <n v="38"/>
    <d v="2026-04-13T21:07:06"/>
    <d v="2026-04-13T21:17:16"/>
    <s v="anonymous"/>
    <m/>
    <m/>
    <x v="0"/>
    <x v="0"/>
    <s v="Yes"/>
    <m/>
    <m/>
    <s v="I am not affiliated to any clubs/groups;"/>
    <x v="1"/>
    <x v="26"/>
    <s v="Walk;"/>
    <x v="0"/>
    <x v="1"/>
    <x v="2"/>
    <s v="No- I don’t  want this"/>
    <x v="1"/>
    <s v="Yes -I’d like if  possible"/>
    <s v="No- I don’t  want this"/>
    <s v="No- I don’t  want this"/>
    <s v="No- I don’t  want this"/>
    <s v="No- I don’t  want this"/>
    <s v="No- I don’t  want this"/>
    <s v="Yes -I’d like if  possible"/>
    <s v="Yes -I’d like if  possible"/>
    <s v="Yes -I’d like if  possible"/>
    <s v="Yes -I’d like if  possible"/>
    <s v="No- I don’t  want this"/>
    <s v="No- I don’t  want this"/>
    <s v="No- I don’t  want this"/>
    <s v="Yes -I’d like if  possible"/>
    <s v="No- I don’t  want this"/>
    <s v="Yes -I’d like if  possible"/>
    <s v="No change"/>
    <s v="Essential"/>
    <s v="Essential"/>
    <s v="Maybe/I’m  not sure"/>
    <s v="Yes -I’d like if  possible"/>
    <s v="No- I don’t  want this"/>
    <s v="No- I don’t  want this"/>
    <s v="Yes -I’d like if  possible"/>
    <s v="No- I don’t  want this"/>
    <s v="No- I don’t  want this"/>
    <s v="No- I don’t  want this"/>
    <s v="No- I don’t  want this"/>
    <s v="No- I don’t  want this"/>
    <s v="No- I don’t  want this"/>
    <s v="No- I don’t  want this"/>
    <s v="No- I don’t  want this"/>
    <s v="No- I don’t  want this"/>
    <s v="The money should be invested wisely. I like the idea of a paddle court at bradstone, but is an outdoor court likely to eventually be full of weeds and moss? Who will manage these areas effectively. A covered paddle court would be much more usable and have a longer life. It would also be a good income generator, the courts at Elkstone cost £30ph and are always full._x000a__x000a_A skate park for kids would be great, we already have a playground, something for slightly older kids would be great."/>
    <s v="I think if you could make the club house at brace stone look nice, it would encourage people to rent it plus the field for weddings etc. this should be marketed as again it would be a good source of revenue."/>
    <m/>
    <s v="Yes"/>
    <s v="Sarahedmonds1@sky.com"/>
    <s v="Sarahedmonds1@sky.com"/>
    <s v=""/>
    <s v=""/>
    <s v=""/>
    <s v=""/>
    <s v=""/>
    <s v=""/>
  </r>
  <r>
    <n v="39"/>
    <d v="2026-04-13T21:19:56"/>
    <d v="2026-04-13T21:28:16"/>
    <s v="anonymous"/>
    <m/>
    <m/>
    <x v="0"/>
    <x v="0"/>
    <s v="Yes"/>
    <m/>
    <m/>
    <s v="I am not affiliated to any clubs/groups;"/>
    <x v="1"/>
    <x v="27"/>
    <s v="Walk;"/>
    <x v="2"/>
    <x v="2"/>
    <x v="2"/>
    <s v="Yes -I’d like if  possible"/>
    <x v="0"/>
    <s v="Definitely- it’s  essential"/>
    <s v="Maybe/I’m  not sure"/>
    <s v="Yes -I’d like if  possible"/>
    <s v="Maybe/I’m  not sure"/>
    <s v="Yes -I’d like if  possible"/>
    <s v="Yes -I’d like if  possible"/>
    <s v="Yes -I’d like if  possible"/>
    <s v="Maybe/I’m  not sure"/>
    <s v="Yes -I’d like if  possible"/>
    <s v="Maybe/I’m  not sure"/>
    <s v="No- I don’t  want this"/>
    <s v="Maybe/I’m  not sure"/>
    <s v="Maybe/I’m  not sure"/>
    <s v="Maybe/I’m  not sure"/>
    <s v="No- I don’t  want this"/>
    <s v="No- I don’t  want this"/>
    <s v="Yes- significantly"/>
    <s v="Important"/>
    <s v="Not sure "/>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Yes"/>
    <s v="Sonja Jones sonja-jones@homail.com"/>
    <s v="sonja-jones@hotmail.com"/>
    <s v="Yes"/>
    <s v="Yes"/>
    <s v=""/>
    <s v=""/>
    <s v=""/>
    <s v=""/>
  </r>
  <r>
    <n v="40"/>
    <d v="2026-04-13T21:23:03"/>
    <d v="2026-04-13T21:29:12"/>
    <s v="anonymous"/>
    <m/>
    <m/>
    <x v="0"/>
    <x v="0"/>
    <s v="Yes"/>
    <m/>
    <m/>
    <s v="Football Club;Cricket Club;"/>
    <x v="2"/>
    <x v="24"/>
    <s v="Walk;Cycle;"/>
    <x v="2"/>
    <x v="1"/>
    <x v="1"/>
    <s v="Yes -I’d like if  possible"/>
    <x v="1"/>
    <s v="Yes -I’d like if  possible"/>
    <s v="Yes -I’d like if  possible"/>
    <s v="Yes -I’d like if  possible"/>
    <s v="No- I don’t  want this"/>
    <s v="Maybe/I’m  not sure"/>
    <s v="No- I don’t  want this"/>
    <s v="No- I don’t  want this"/>
    <s v="No- I don’t  want this"/>
    <s v="No- I don’t  want this"/>
    <s v="Maybe/I’m  not sure"/>
    <s v="No- I don’t  want this"/>
    <s v="No- I don’t  want this"/>
    <s v="Definitely- it’s  essential"/>
    <s v="Maybe/I’m  not sure"/>
    <s v="Yes -I’d like if  possible"/>
    <s v="Maybe/I’m  not sure"/>
    <s v="Yes - a lot"/>
    <s v="Important"/>
    <s v="Important "/>
    <s v="Maybe/I’m  not sure"/>
    <s v="Yes -I’d like if  possible"/>
    <s v="Yes -I’d like if  possible"/>
    <s v="No- I don’t  want this"/>
    <s v="No- I don’t  want this"/>
    <s v="No- I don’t  want this"/>
    <s v="No- I don’t  want this"/>
    <s v="No- I don’t  want this"/>
    <s v="No- I don’t  want this"/>
    <s v="No- I don’t  want this"/>
    <s v="Yes -I’d like if  possible"/>
    <s v="Yes -I’d like if  possible"/>
    <s v="No- I don’t  want this"/>
    <s v="No- I don’t  want this"/>
    <m/>
    <m/>
    <m/>
    <s v="No"/>
    <m/>
    <s v="No"/>
    <s v=""/>
    <s v="Yes"/>
    <s v=""/>
    <s v=""/>
    <s v=""/>
    <s v=""/>
  </r>
  <r>
    <n v="41"/>
    <d v="2026-04-13T21:23:27"/>
    <d v="2026-04-13T21:30:07"/>
    <s v="anonymous"/>
    <m/>
    <m/>
    <x v="1"/>
    <x v="1"/>
    <s v="Yes"/>
    <m/>
    <m/>
    <s v="Cricket Club;Tennis Club;"/>
    <x v="5"/>
    <x v="2"/>
    <s v="Cycle;"/>
    <x v="1"/>
    <x v="1"/>
    <x v="2"/>
    <s v="Maybe/I’m  not sure"/>
    <x v="2"/>
    <s v="Maybe/I’m  not sure"/>
    <s v="Maybe/I’m  not sure"/>
    <s v="No- I don’t  want this"/>
    <s v="Definitely- it’s  essential"/>
    <s v="No- I don’t  want this"/>
    <s v="No- I don’t  want this"/>
    <s v="Yes -I’d like if  possible"/>
    <s v="Definitely- it’s  essential"/>
    <s v="Maybe/I’m  not sure"/>
    <s v="Maybe/I’m  not sure"/>
    <s v="Maybe/I’m  not sure"/>
    <s v="Maybe/I’m  not sure"/>
    <s v="Definitely- it’s  essential"/>
    <s v="Yes -I’d like if  possible"/>
    <s v="Maybe/I’m  not sure"/>
    <s v="Maybe/I’m  not sure"/>
    <s v="Yes - a lot"/>
    <s v="Important"/>
    <s v="Important "/>
    <s v="No- I don’t  want this"/>
    <s v="Maybe/I’m  not sure"/>
    <s v="Maybe/I’m  not sure"/>
    <s v="No- I don’t  want this"/>
    <s v="No- I don’t  want this"/>
    <s v="No- I don’t  want this"/>
    <s v="Maybe/I’m  not sure"/>
    <s v="Maybe/I’m  not sure"/>
    <s v="Maybe/I’m  not sure"/>
    <s v="Yes -I’d like if  possible"/>
    <s v="Yes -I’d like if  possible"/>
    <s v="Yes -I’d like if  possible"/>
    <s v="Maybe/I’m  not sure"/>
    <s v="Yes -I’d like if  possible"/>
    <m/>
    <m/>
    <m/>
    <s v="No"/>
    <m/>
    <m/>
    <s v="Yes"/>
    <s v=""/>
    <s v=""/>
    <s v=""/>
    <s v=""/>
    <s v=""/>
  </r>
  <r>
    <n v="42"/>
    <d v="2026-04-13T21:22:38"/>
    <d v="2026-04-13T21:30:47"/>
    <s v="anonymous"/>
    <m/>
    <m/>
    <x v="1"/>
    <x v="0"/>
    <s v="Yes"/>
    <m/>
    <m/>
    <s v="Football Club;Tennis Club;"/>
    <x v="2"/>
    <x v="28"/>
    <s v="Walk;Cycle;Drive;"/>
    <x v="2"/>
    <x v="1"/>
    <x v="0"/>
    <s v="Yes -I’d like if  possible"/>
    <x v="1"/>
    <s v="No- I don’t  want this"/>
    <s v="No- I don’t  want this"/>
    <s v="No- I don’t  want this"/>
    <s v="Maybe/I’m  not sure"/>
    <s v="Maybe/I’m  not sure"/>
    <s v="Maybe/I’m  not sure"/>
    <s v="No- I don’t  want this"/>
    <s v="No- I don’t  want this"/>
    <s v="Maybe/I’m  not sure"/>
    <s v="Yes -I’d like if  possible"/>
    <s v="Maybe/I’m  not sure"/>
    <s v="Maybe/I’m  not sure"/>
    <s v="Maybe/I’m  not sure"/>
    <s v="Yes -I’d like if  possible"/>
    <s v="Maybe/I’m  not sure"/>
    <s v="Yes -I’d like if  possible"/>
    <s v="Yes - a lot"/>
    <s v="Not a priority"/>
    <s v="Not a priority "/>
    <s v="No- I don’t  want this"/>
    <s v="No- I don’t  want this"/>
    <s v="No- I don’t  want this"/>
    <s v="No- I don’t  want this"/>
    <s v="Yes -I’d like if  possible"/>
    <s v="No- I don’t  want this"/>
    <s v="No- I don’t  want this"/>
    <s v="No- I don’t  want this"/>
    <s v="No- I don’t  want this"/>
    <s v="No- I don’t  want this"/>
    <s v="No- I don’t  want this"/>
    <s v="No- I don’t  want this"/>
    <s v="No- I don’t  want this"/>
    <s v="Maybe/I’m  not sure"/>
    <m/>
    <m/>
    <m/>
    <s v="No"/>
    <m/>
    <s v="alex.rudd@live.co.uk"/>
    <s v="Yes"/>
    <s v="Yes"/>
    <s v=""/>
    <s v=""/>
    <s v="Yes"/>
    <s v=""/>
  </r>
  <r>
    <n v="43"/>
    <d v="2026-04-13T21:30:08"/>
    <d v="2026-04-13T21:37:33"/>
    <s v="anonymous"/>
    <m/>
    <m/>
    <x v="0"/>
    <x v="4"/>
    <s v="Yes"/>
    <m/>
    <m/>
    <s v="Cricket Club;Tennis Club;"/>
    <x v="2"/>
    <x v="29"/>
    <s v="Walk;Cycle;"/>
    <x v="1"/>
    <x v="0"/>
    <x v="0"/>
    <s v="Yes -I’d like if  possible"/>
    <x v="1"/>
    <s v="Yes -I’d like if  possible"/>
    <s v="Maybe/I’m  not sure"/>
    <s v="Maybe/I’m  not sure"/>
    <s v="Yes -I’d like if  possible"/>
    <s v="Maybe/I’m  not sure"/>
    <s v="Maybe/I’m  not sure"/>
    <s v="Yes -I’d like if  possible"/>
    <s v="Maybe/I’m  not sure"/>
    <s v="Maybe/I’m  not sure"/>
    <s v="Maybe/I’m  not sure"/>
    <s v="No- I don’t  want this"/>
    <s v="Definitely- it’s  essential"/>
    <s v="Maybe/I’m  not sure"/>
    <s v="Definitely- it’s  essential"/>
    <s v="Maybe/I’m  not sure"/>
    <s v="Maybe/I’m  not sure"/>
    <s v="Yes- significantly"/>
    <s v="Essential"/>
    <s v="Important "/>
    <s v="Maybe/I’m  not sure"/>
    <s v="Maybe/I’m  not sure"/>
    <s v="Maybe/I’m  not sure"/>
    <s v="Maybe/I’m  not sure"/>
    <s v="No- I don’t  want this"/>
    <s v="Maybe/I’m  not sure"/>
    <s v="No- I don’t  want this"/>
    <s v="Definitely- it’s  essential"/>
    <s v="Maybe/I’m  not sure"/>
    <s v="Yes -I’d like if  possible"/>
    <s v="Maybe/I’m  not sure"/>
    <s v="Definitely- it’s  essential"/>
    <s v="No- I don’t  want this"/>
    <s v="Definitely- it’s  essential"/>
    <s v="Too many cars parked along the high road at school pickup times and during football matches/training - can block junctions_x000a_Not enough recreational areas/activities - lake or bbq area would be cool"/>
    <m/>
    <m/>
    <s v="No"/>
    <m/>
    <m/>
    <s v="Yes"/>
    <s v=""/>
    <s v=""/>
    <s v="Yes"/>
    <s v=""/>
    <s v=""/>
  </r>
  <r>
    <n v="44"/>
    <d v="2026-04-13T20:57:13"/>
    <d v="2026-04-13T21:39:39"/>
    <s v="anonymous"/>
    <m/>
    <m/>
    <x v="0"/>
    <x v="0"/>
    <s v="No"/>
    <s v="Leigh"/>
    <m/>
    <s v="Football Club;Cricket Club;"/>
    <x v="0"/>
    <x v="30"/>
    <s v="Drive;"/>
    <x v="2"/>
    <x v="0"/>
    <x v="2"/>
    <s v="Definitely- it’s  essential"/>
    <x v="1"/>
    <s v="Yes -I’d like if  possible"/>
    <s v="Definitely- it’s  essential"/>
    <s v="Maybe/I’m  not sure"/>
    <s v="Maybe/I’m  not sure"/>
    <s v="Definitely- it’s  essential"/>
    <s v="Definitely- it’s  essential"/>
    <s v="Definitely- it’s  essential"/>
    <s v="Maybe/I’m  not sure"/>
    <s v="Definitely- it’s  essential"/>
    <s v="Definitely- it’s  essential"/>
    <s v="Yes -I’d like if  possible"/>
    <s v="Maybe/I’m  not sure"/>
    <s v="Definitely- it’s  essential"/>
    <s v="Definitely- it’s  essential"/>
    <s v="Definitely- it’s  essential"/>
    <s v="Definitely- it’s  essential"/>
    <s v="Yes- significantly"/>
    <s v="Essential"/>
    <s v="Essential"/>
    <s v="Maybe/I’m  not sure"/>
    <s v="Maybe/I’m  not sure"/>
    <s v="Maybe/I’m  not sure"/>
    <s v="No- I don’t  want this"/>
    <s v="Yes -I’d like if  possible"/>
    <s v="No- I don’t  want this"/>
    <s v="Maybe/I’m  not sure"/>
    <s v="No- I don’t  want this"/>
    <s v="No- I don’t  want this"/>
    <s v="No- I don’t  want this"/>
    <s v="No- I don’t  want this"/>
    <s v="No- I don’t  want this"/>
    <s v="Definitely- it’s  essential"/>
    <s v="Definitely- it’s  essential"/>
    <s v="I believe our community would truly flourish with the addition of a café and outdoor kitchen on the patio area to the left of Bradstone. This would create a natural 'heart' for AK, providing a much-needed space for community BBQs and events that bring all generations together. To ensure this remains a reliable resource for everyone, a privately-run café would be ideal; it allows for consistent, professional service and longer opening hours without the need for volunteers._x000a_Beyond socialising, I’d love to see multi-generational sports and a sensory garden integrated into the plan. A sensory garden, in particular, offers a vital, inclusive haven—providing a calming space for families to connect while supporting the specific wellbeing needs of neurodivergent people and those living with dementia. _x000a_Together, these features would not only increase footfall but create a more supportive, vibrant, and inclusive environment for everyone in the AK community."/>
    <s v="N/A"/>
    <s v="N/a"/>
    <s v="Yes"/>
    <s v="Lucy Brown lucy.marie.brown@outlook.com"/>
    <s v="lucy.marie.brown@outlook.com"/>
    <s v=""/>
    <s v=""/>
    <s v=""/>
    <s v="Yes"/>
    <s v="Yes"/>
    <s v=""/>
  </r>
  <r>
    <n v="45"/>
    <d v="2026-04-13T21:35:24"/>
    <d v="2026-04-13T21:44:04"/>
    <s v="anonymous"/>
    <m/>
    <m/>
    <x v="1"/>
    <x v="3"/>
    <s v="No"/>
    <s v="Leigh"/>
    <m/>
    <s v="Scouts ;"/>
    <x v="0"/>
    <x v="2"/>
    <s v="Drive;"/>
    <x v="2"/>
    <x v="1"/>
    <x v="1"/>
    <s v="Yes -I’d like if  possible"/>
    <x v="2"/>
    <s v="Maybe/I’m  not sure"/>
    <s v="Maybe/I’m  not sure"/>
    <s v="No- I don’t  want this"/>
    <s v="Maybe/I’m  not sure"/>
    <s v="Maybe/I’m  not sure"/>
    <s v="Maybe/I’m  not sure"/>
    <s v="Yes -I’d like if  possible"/>
    <s v="Yes -I’d like if  possible"/>
    <s v="Yes -I’d like if  possible"/>
    <s v="Yes -I’d like if  possible"/>
    <s v="Maybe/I’m  not sure"/>
    <s v="Maybe/I’m  not sure"/>
    <s v="Definitely- it’s  essential"/>
    <s v="Yes -I’d like if  possible"/>
    <s v="Maybe/I’m  not sure"/>
    <s v="Yes -I’d like if  possible"/>
    <s v="Yes - a lot"/>
    <s v="Important"/>
    <s v="Essential"/>
    <s v="Yes -I’d like if  possible"/>
    <s v="Yes -I’d like if  possible"/>
    <s v="Yes -I’d like if  possible"/>
    <s v="Yes -I’d like if  possible"/>
    <s v="No- I don’t  want this"/>
    <s v="No- I don’t  want this"/>
    <s v="Definitely- it’s  essential"/>
    <s v="Definitely- it’s  essential"/>
    <s v="Definitely- it’s  essential"/>
    <s v="No- I don’t  want this"/>
    <s v="No- I don’t  want this"/>
    <s v="No- I don’t  want this"/>
    <s v="No- I don’t  want this"/>
    <s v="No- I don’t  want this"/>
    <m/>
    <m/>
    <m/>
    <s v="Yes"/>
    <s v="Christopher Padley, email"/>
    <s v="chrisj.padley@outlook.com"/>
    <s v="Yes"/>
    <s v=""/>
    <s v=""/>
    <s v=""/>
    <s v=""/>
    <s v=""/>
  </r>
  <r>
    <n v="46"/>
    <d v="2026-04-13T21:45:08"/>
    <d v="2026-04-13T21:57:17"/>
    <s v="anonymous"/>
    <m/>
    <m/>
    <x v="0"/>
    <x v="0"/>
    <s v="Yes"/>
    <m/>
    <m/>
    <s v="I am not affiliated to any clubs/groups;"/>
    <x v="1"/>
    <x v="2"/>
    <s v="Walk;"/>
    <x v="2"/>
    <x v="1"/>
    <x v="3"/>
    <s v="No- I don’t  want this"/>
    <x v="2"/>
    <s v="Yes -I’d like if  possible"/>
    <s v="No- I don’t  want this"/>
    <s v="Yes -I’d like if  possible"/>
    <s v="Yes -I’d like if  possible"/>
    <s v="No- I don’t  want this"/>
    <s v="Maybe/I’m  not sure"/>
    <s v="No- I don’t  want this"/>
    <s v="Maybe/I’m  not sure"/>
    <s v="No- I don’t  want this"/>
    <s v="No- I don’t  want this"/>
    <s v="No- I don’t  want this"/>
    <s v="Yes -I’d like if  possible"/>
    <s v="Yes -I’d like if  possible"/>
    <s v="No- I don’t  want this"/>
    <s v="No- I don’t  want this"/>
    <s v="Yes -I’d like if  possible"/>
    <s v="No change"/>
    <s v="Important"/>
    <s v="Important "/>
    <s v="No- I don’t  want this"/>
    <s v="No- I don’t  want this"/>
    <s v="No- I don’t  want this"/>
    <s v="No- I don’t  want this"/>
    <s v="No- I don’t  want this"/>
    <s v="No- I don’t  want this"/>
    <s v="Definitely- it’s  essential"/>
    <s v="Definitely- it’s  essential"/>
    <s v="No- I don’t  want this"/>
    <s v="No- I don’t  want this"/>
    <s v="No- I don’t  want this"/>
    <s v="No- I don’t  want this"/>
    <s v="No- I don’t  want this"/>
    <s v="No- I don’t  want this"/>
    <s v="Resurfacing/filling holes in village hall car park. Providing safer and increased parking at high road. Younger children are already provided for in the village. Mid teens need areas."/>
    <s v="In a community bus to provide better access to anywhere outside of the village, for both young and old. "/>
    <m/>
    <s v="No"/>
    <m/>
    <m/>
    <s v="Yes"/>
    <s v=""/>
    <s v=""/>
    <s v=""/>
    <s v=""/>
    <s v=""/>
  </r>
  <r>
    <n v="47"/>
    <d v="2026-04-13T21:59:08"/>
    <d v="2026-04-13T22:05:52"/>
    <s v="anonymous"/>
    <m/>
    <m/>
    <x v="1"/>
    <x v="0"/>
    <s v="Yes"/>
    <m/>
    <m/>
    <s v="Football Club;Cricket Club;"/>
    <x v="2"/>
    <x v="2"/>
    <s v="Walk;"/>
    <x v="2"/>
    <x v="1"/>
    <x v="2"/>
    <s v="Yes -I’d like if  possible"/>
    <x v="3"/>
    <s v="No- I don’t  want this"/>
    <s v="Yes -I’d like if  possible"/>
    <s v="Yes -I’d like if  possible"/>
    <s v="Maybe/I’m  not sure"/>
    <s v="Maybe/I’m  not sure"/>
    <s v="Yes -I’d like if  possible"/>
    <s v="Yes -I’d like if  possible"/>
    <s v="Yes -I’d like if  possible"/>
    <s v="Yes -I’d like if  possible"/>
    <s v="Definitely- it’s  essential"/>
    <s v="Yes -I’d like if  possible"/>
    <s v="Yes -I’d like if  possible"/>
    <s v="Yes -I’d like if  possible"/>
    <s v="Yes -I’d like if  possible"/>
    <s v="Maybe/I’m  not sure"/>
    <s v="Maybe/I’m  not sure"/>
    <s v="Yes- significantly"/>
    <s v="Essential"/>
    <s v="Essential"/>
    <s v="Maybe/I’m  not sure"/>
    <s v="Yes -I’d like if  possible"/>
    <s v="Yes -I’d like if  possible"/>
    <s v="Maybe/I’m  not sure"/>
    <s v="Definitely- it’s  essential"/>
    <s v="Maybe/I’m  not sure"/>
    <s v="Maybe/I’m  not sure"/>
    <s v="Maybe/I’m  not sure"/>
    <s v="No- I don’t  want this"/>
    <s v="No- I don’t  want this"/>
    <s v="No- I don’t  want this"/>
    <s v="Yes -I’d like if  possible"/>
    <s v="Maybe/I’m  not sure"/>
    <s v="Yes -I’d like if  possible"/>
    <m/>
    <m/>
    <s v="It would be interesting to hear the impact report of paddle ball/pickle ball noise on both local residents and also the enjoyment of the new proposed Bradstone facilities "/>
    <s v="Yes"/>
    <s v="willteesdale@hotmail.com"/>
    <s v="willteesdale@hotmail.com"/>
    <s v="Yes"/>
    <s v=""/>
    <s v=""/>
    <s v=""/>
    <s v=""/>
    <s v=""/>
  </r>
  <r>
    <n v="48"/>
    <d v="2026-04-13T22:05:57"/>
    <d v="2026-04-13T22:17:42"/>
    <s v="anonymous"/>
    <m/>
    <m/>
    <x v="0"/>
    <x v="3"/>
    <s v="Yes"/>
    <m/>
    <m/>
    <s v="Choir, WI, RT running group;"/>
    <x v="2"/>
    <x v="24"/>
    <s v="Walk;"/>
    <x v="1"/>
    <x v="1"/>
    <x v="3"/>
    <s v="Yes -I’d like if  possible"/>
    <x v="1"/>
    <s v="Maybe/I’m  not sure"/>
    <s v="Maybe/I’m  not sure"/>
    <s v="Maybe/I’m  not sure"/>
    <s v="Maybe/I’m  not sure"/>
    <s v="Definitely- it’s  essential"/>
    <s v="Yes -I’d like if  possible"/>
    <s v="Yes -I’d like if  possible"/>
    <s v="Yes -I’d like if  possible"/>
    <s v="Maybe/I’m  not sure"/>
    <s v="Maybe/I’m  not sure"/>
    <s v="No- I don’t  want this"/>
    <s v="No- I don’t  want this"/>
    <s v="Definitely- it’s  essential"/>
    <s v="Yes -I’d like if  possible"/>
    <s v="No- I don’t  want this"/>
    <s v="Definitely- it’s  essential"/>
    <s v="Yes- significantly"/>
    <s v="Essential"/>
    <s v="Important "/>
    <s v="Yes -I’d like if  possible"/>
    <s v="Yes -I’d like if  possible"/>
    <s v="Maybe/I’m  not sure"/>
    <s v="No- I don’t  want this"/>
    <s v="No- I don’t  want this"/>
    <s v="Yes -I’d like if  possible"/>
    <s v="Maybe/I’m  not sure"/>
    <s v="Maybe/I’m  not sure"/>
    <s v="Definitely- it’s  essential"/>
    <s v="Maybe/I’m  not sure"/>
    <s v="No- I don’t  want this"/>
    <s v="No- I don’t  want this"/>
    <s v="Yes -I’d like if  possible"/>
    <s v="No- I don’t  want this"/>
    <s v="A cycle path will be very useful"/>
    <s v="Improvements on traffic signalling snd regulation. Prople are driving too fast specially on the corner of the Bradstone"/>
    <m/>
    <s v="No"/>
    <m/>
    <s v="smirt_tapias@hotmail.com"/>
    <s v=""/>
    <s v="Yes"/>
    <s v=""/>
    <s v=""/>
    <s v=""/>
    <s v=""/>
  </r>
  <r>
    <n v="49"/>
    <d v="2026-04-13T21:59:35"/>
    <d v="2026-04-13T22:19:54"/>
    <s v="anonymous"/>
    <m/>
    <m/>
    <x v="1"/>
    <x v="5"/>
    <s v="Yes"/>
    <m/>
    <m/>
    <s v="Golf society, ex tennis player / member for :30 years;"/>
    <x v="2"/>
    <x v="3"/>
    <s v="Walk;"/>
    <x v="1"/>
    <x v="2"/>
    <x v="1"/>
    <s v="Maybe/I’m  not sure"/>
    <x v="3"/>
    <s v="No- I don’t  want this"/>
    <s v="No- I don’t  want this"/>
    <s v="Maybe/I’m  not sure"/>
    <s v="No- I don’t  want this"/>
    <s v="No- I don’t  want this"/>
    <s v="Maybe/I’m  not sure"/>
    <s v="No- I don’t  want this"/>
    <s v="No- I don’t  want this"/>
    <s v="No- I don’t  want this"/>
    <s v="No- I don’t  want this"/>
    <s v="No- I don’t  want this"/>
    <s v="No- I don’t  want this"/>
    <s v="No- I don’t  want this"/>
    <s v="Yes -I’d like if  possible"/>
    <s v="No- I don’t  want this"/>
    <s v="No- I don’t  want this"/>
    <s v="No change"/>
    <s v="Important"/>
    <s v="Not a priority "/>
    <s v="Definitely- it’s  essential"/>
    <s v="Definitely- it’s  essential"/>
    <s v="Maybe/I’m  not sure"/>
    <s v="Maybe/I’m  not sure"/>
    <s v="No- I don’t  want this"/>
    <s v="Maybe/I’m  not sure"/>
    <s v="Definitely- it’s  essential"/>
    <s v="Definitely- it’s  essential"/>
    <s v="Definitely- it’s  essential"/>
    <s v="Definitely- it’s  essential"/>
    <s v="Yes -I’d like if  possible"/>
    <s v="No- I don’t  want this"/>
    <s v="Maybe/I’m  not sure"/>
    <s v="Maybe/I’m  not sure"/>
    <s v="Cycle path to Somerford Keynes and Cotswold Community to avoid main spine road.  Could be along thames path or parallel."/>
    <m/>
    <m/>
    <s v="Yes"/>
    <s v="Paul O’Reilly 07967108315"/>
    <s v="pauloreilly699@gmail.com"/>
    <s v="Yes"/>
    <s v="Yes"/>
    <s v=""/>
    <s v=""/>
    <s v=""/>
    <s v=""/>
  </r>
  <r>
    <n v="50"/>
    <d v="2026-04-13T22:12:02"/>
    <d v="2026-04-13T22:27:27"/>
    <s v="anonymous"/>
    <m/>
    <m/>
    <x v="0"/>
    <x v="0"/>
    <s v="Yes"/>
    <m/>
    <m/>
    <s v="I am not affiliated to any clubs/groups;"/>
    <x v="2"/>
    <x v="2"/>
    <s v="Walk;"/>
    <x v="2"/>
    <x v="1"/>
    <x v="1"/>
    <s v="Definitely- it’s  essential"/>
    <x v="0"/>
    <s v="Maybe/I’m  not sure"/>
    <s v="No- I don’t  want this"/>
    <s v="No- I don’t  want this"/>
    <s v="Yes -I’d like if  possible"/>
    <s v="Yes -I’d like if  possible"/>
    <s v="No- I don’t  want this"/>
    <s v="Definitely- it’s  essential"/>
    <s v="Definitely- it’s  essential"/>
    <s v="Yes -I’d like if  possible"/>
    <s v="Yes -I’d like if  possible"/>
    <s v="No- I don’t  want this"/>
    <s v="Maybe/I’m  not sure"/>
    <s v="No- I don’t  want this"/>
    <s v="Maybe/I’m  not sure"/>
    <s v="No- I don’t  want this"/>
    <s v="Definitely- it’s  essential"/>
    <s v="Yes - a lot"/>
    <s v="Important"/>
    <s v="Essential"/>
    <s v="Maybe/I’m  not sure"/>
    <s v="Yes -I’d like if  possible"/>
    <s v="Maybe/I’m  not sure"/>
    <s v="Maybe/I’m  not sure"/>
    <s v="Maybe/I’m  not sure"/>
    <s v="No- I don’t  want this"/>
    <s v="No- I don’t  want this"/>
    <s v="No- I don’t  want this"/>
    <s v="No- I don’t  want this"/>
    <s v="Definitely- it’s  essential"/>
    <s v="No- I don’t  want this"/>
    <s v="No- I don’t  want this"/>
    <s v="No- I don’t  want this"/>
    <s v="No- I don’t  want this"/>
    <s v="Cycle path to Jennies kitchen or along the river to Somerford Keynes"/>
    <s v="Space for a Friday night pizza van _x000a_Retail space for privately owned cafe "/>
    <m/>
    <s v="No"/>
    <m/>
    <s v="E_knowles17@hotmail.com"/>
    <s v="Yes"/>
    <s v=""/>
    <s v=""/>
    <s v=""/>
    <s v=""/>
    <s v=""/>
  </r>
  <r>
    <n v="51"/>
    <d v="2026-04-13T22:59:37"/>
    <d v="2026-04-13T23:03:19"/>
    <s v="anonymous"/>
    <m/>
    <m/>
    <x v="0"/>
    <x v="3"/>
    <s v="Yes"/>
    <m/>
    <m/>
    <s v="I am not affiliated to any clubs/groups;"/>
    <x v="1"/>
    <x v="2"/>
    <s v="Walk;"/>
    <x v="2"/>
    <x v="3"/>
    <x v="3"/>
    <s v="No- I don’t  want this"/>
    <x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change"/>
    <s v="Not a priority"/>
    <s v="Not a priority "/>
    <s v="Definitely- it’s  essential"/>
    <s v="No- I don’t  want this"/>
    <s v="No- I don’t  want this"/>
    <s v="No- I don’t  want this"/>
    <s v="No- I don’t  want this"/>
    <s v="No- I don’t  want this"/>
    <s v="No- I don’t  want this"/>
    <s v="Definitely- it’s  essential"/>
    <s v="No- I don’t  want this"/>
    <s v="No- I don’t  want this"/>
    <s v="Definitely- it’s  essential"/>
    <s v="Definitely- it’s  essential"/>
    <s v="No- I don’t  want this"/>
    <s v="No- I don’t  want this"/>
    <m/>
    <m/>
    <m/>
    <s v="No"/>
    <m/>
    <m/>
    <s v="Yes"/>
    <s v=""/>
    <s v=""/>
    <s v=""/>
    <s v=""/>
    <s v=""/>
  </r>
  <r>
    <n v="52"/>
    <d v="2026-04-13T22:38:45"/>
    <d v="2026-04-13T23:12:40"/>
    <s v="anonymous"/>
    <m/>
    <m/>
    <x v="0"/>
    <x v="3"/>
    <s v="Yes"/>
    <m/>
    <m/>
    <s v="I am not affiliated to any clubs/groups;"/>
    <x v="6"/>
    <x v="31"/>
    <s v="Walk;"/>
    <x v="2"/>
    <x v="1"/>
    <x v="2"/>
    <s v="Yes -I’d like if  possible"/>
    <x v="0"/>
    <s v="Definitely- it’s  essential"/>
    <s v="Yes -I’d like if  possible"/>
    <s v="Definitely- it’s  essential"/>
    <s v="No- I don’t  want this"/>
    <s v="Yes -I’d like if  possible"/>
    <s v="Maybe/I’m  not sure"/>
    <s v="Maybe/I’m  not sure"/>
    <s v="Maybe/I’m  not sure"/>
    <s v="Maybe/I’m  not sure"/>
    <s v="Yes -I’d like if  possible"/>
    <s v="Maybe/I’m  not sure"/>
    <s v="Maybe/I’m  not sure"/>
    <s v="Yes -I’d like if  possible"/>
    <s v="Yes -I’d like if  possible"/>
    <s v="Maybe/I’m  not sure"/>
    <s v="No- I don’t  want this"/>
    <s v="Yes - a lot"/>
    <s v="Essential"/>
    <s v="Important "/>
    <s v="Yes -I’d like if  possible"/>
    <s v="Maybe/I’m  not sure"/>
    <s v="Maybe/I’m  not sure"/>
    <s v="Maybe/I’m  not sure"/>
    <s v="No- I don’t  want this"/>
    <s v="Definitely- it’s  essential"/>
    <s v="Maybe/I’m  not sure"/>
    <s v="Definitely- it’s  essential"/>
    <s v="Definitely- it’s  essential"/>
    <s v="Maybe/I’m  not sure"/>
    <s v="No- I don’t  want this"/>
    <s v="Yes -I’d like if  possible"/>
    <s v="Maybe/I’m  not sure"/>
    <s v="No- I don’t  want this"/>
    <s v="The children’s playground equipment would benefit from being refreshed and updated to create a more attractive and engaging space for local children and families."/>
    <s v="Cutting of the hedgerow on our local pathways, "/>
    <s v="1. Improved safety measures are needed for pedestrians crossing the road where the Thames Path crosses the B4696, as visibility and traffic speed can make this a hazardous crossing point._x000a__x000a_2. The pavement along the High Road is very uneven and can be difficult and potentially unsafe for pedestrians to walk along. In addition, bollards and other objects placed on the pavement by the shop and garage to deter parking further restrict the pathway, creating additional hazards for pedestrians."/>
    <s v="Yes"/>
    <s v="sheilaward68@hotmail.com"/>
    <s v="sheilaward68@hotmail.com"/>
    <s v="Yes"/>
    <s v=""/>
    <s v=""/>
    <s v="Yes"/>
    <s v="Yes"/>
    <s v=""/>
  </r>
  <r>
    <n v="53"/>
    <d v="2026-04-13T23:12:14"/>
    <d v="2026-04-13T23:32:41"/>
    <s v="anonymous"/>
    <m/>
    <m/>
    <x v="0"/>
    <x v="0"/>
    <s v="Yes"/>
    <m/>
    <m/>
    <s v="I am not affiliated to any clubs/groups;"/>
    <x v="1"/>
    <x v="32"/>
    <s v="Walk;"/>
    <x v="0"/>
    <x v="3"/>
    <x v="3"/>
    <s v="No- I don’t  want this"/>
    <x v="1"/>
    <s v="Yes -I’d like if  possible"/>
    <s v="Yes -I’d like if  possible"/>
    <s v="No- I don’t  want this"/>
    <s v="No- I don’t  want this"/>
    <s v="No- I don’t  want this"/>
    <s v="Maybe/I’m  not sure"/>
    <s v="No- I don’t  want this"/>
    <s v="No- I don’t  want this"/>
    <s v="No- I don’t  want this"/>
    <s v="No- I don’t  want this"/>
    <s v="No- I don’t  want this"/>
    <s v="No- I don’t  want this"/>
    <s v="Yes -I’d like if  possible"/>
    <s v="No- I don’t  want this"/>
    <s v="No- I don’t  want this"/>
    <s v="No- I don’t  want this"/>
    <s v="Not sure "/>
    <s v="Essential"/>
    <s v="Essential"/>
    <s v="Yes -I’d like if  possible"/>
    <s v="Maybe/I’m  not sure"/>
    <s v="Yes -I’d like if  possible"/>
    <s v="Maybe/I’m  not sure"/>
    <s v="No- I don’t  want this"/>
    <s v="No- I don’t  want this"/>
    <s v="Definitely- it’s  essential"/>
    <s v="Maybe/I’m  not sure"/>
    <s v="Definitely- it’s  essential"/>
    <s v="Yes -I’d like if  possible"/>
    <s v="No- I don’t  want this"/>
    <s v="No- I don’t  want this"/>
    <s v="No- I don’t  want this"/>
    <s v="Maybe/I’m  not sure"/>
    <s v="The gym equipment has not been installed yet._x000a__x000a_How are you informing people about the paper copies of the form? I heard nothing about the first survey. "/>
    <s v="A defibrillator._x000a__x000a_Is the MUGA used at the moment ever?  "/>
    <s v="Has a business plan been written for these ideas? Renovating the Bradstone is going to cost a lot of money to bring it from the 1970s to 2026. The refurbishment of the hall toilets cost £30000 so a new roof, plus refurbishment of the toilets is going to use up a minimum of 100K. As far as I know there isn't a disabled toilet._x000a__x000a_I can't see how it can be used as a cafe when it is in use by the sports clubs at the weekend and during the week. _x000a__x000a_There is little for teenagers to do, but the skate park was never installed due to fears it might attract too many teenagers. "/>
    <s v="No"/>
    <m/>
    <s v="Is thd whole village being leafletted to know to pick up a printed survey from the shop? If not, the PC isn't going to get the views of everyone again. "/>
    <s v=""/>
    <s v=""/>
    <s v=""/>
    <s v=""/>
    <s v=""/>
    <s v=""/>
  </r>
  <r>
    <n v="54"/>
    <d v="2026-04-14T07:24:04"/>
    <d v="2026-04-14T07:44:21"/>
    <s v="anonymous"/>
    <m/>
    <m/>
    <x v="0"/>
    <x v="3"/>
    <s v="Yes"/>
    <m/>
    <m/>
    <s v="AKVC;"/>
    <x v="0"/>
    <x v="0"/>
    <s v="Walk;"/>
    <x v="0"/>
    <x v="0"/>
    <x v="0"/>
    <s v="Definitely- it’s  essential"/>
    <x v="1"/>
    <s v="Yes -I’d like if  possible"/>
    <s v="Maybe/I’m  not sure"/>
    <s v="Maybe/I’m  not sure"/>
    <s v="Yes -I’d like if  possible"/>
    <s v="Yes -I’d like if  possible"/>
    <s v="Yes -I’d like if  possible"/>
    <s v="Yes -I’d like if  possible"/>
    <s v="Maybe/I’m  not sure"/>
    <s v="Definitely- it’s  essential"/>
    <s v="Definitely- it’s  essential"/>
    <s v="Definitely- it’s  essential"/>
    <s v="Yes -I’d like if  possible"/>
    <s v="Definitely- it’s  essential"/>
    <s v="Definitely- it’s  essential"/>
    <s v="Yes -I’d like if  possible"/>
    <s v="Yes -I’d like if  possible"/>
    <s v="No change"/>
    <s v="Essential"/>
    <s v="Essential"/>
    <s v="Definitely- it’s  essential"/>
    <s v="Maybe/I’m  not sure"/>
    <s v="Definitely- it’s  essential"/>
    <s v="Definitely- it’s  essential"/>
    <s v="Yes -I’d like if  possible"/>
    <s v="Definitely- it’s  essential"/>
    <s v="Maybe/I’m  not sure"/>
    <s v="Yes -I’d like if  possible"/>
    <s v="Maybe/I’m  not sure"/>
    <s v="Yes -I’d like if  possible"/>
    <s v="No- I don’t  want this"/>
    <s v="No- I don’t  want this"/>
    <s v="No- I don’t  want this"/>
    <s v="No- I don’t  want this"/>
    <s v="The Lotts play area requires climbing frame update as some of the equipment has become unsafe; a couple of things removed and not replaced and the wooden structure, which is now rotting, is just fenced off! "/>
    <m/>
    <m/>
    <s v="No"/>
    <m/>
    <s v="karenmatthew@hotmail.co.uk"/>
    <s v="Yes"/>
    <s v="Yes"/>
    <s v=""/>
    <s v="Yes"/>
    <s v=""/>
    <s v=""/>
  </r>
  <r>
    <n v="55"/>
    <d v="2026-04-14T07:31:29"/>
    <d v="2026-04-14T07:49:37"/>
    <s v="anonymous"/>
    <m/>
    <m/>
    <x v="0"/>
    <x v="3"/>
    <s v="Yes"/>
    <m/>
    <m/>
    <s v="I am not affiliated to any clubs/groups;"/>
    <x v="1"/>
    <x v="2"/>
    <s v="Walk;"/>
    <x v="2"/>
    <x v="0"/>
    <x v="3"/>
    <s v="Maybe/I’m  not sure"/>
    <x v="1"/>
    <s v="Yes -I’d like if  possible"/>
    <s v="No- I don’t  want this"/>
    <s v="Maybe/I’m  not sure"/>
    <s v="No- I don’t  want this"/>
    <s v="Maybe/I’m  not sure"/>
    <s v="Maybe/I’m  not sure"/>
    <s v="No- I don’t  want this"/>
    <s v="No- I don’t  want this"/>
    <s v="No- I don’t  want this"/>
    <s v="No- I don’t  want this"/>
    <s v="No- I don’t  want this"/>
    <s v="No- I don’t  want this"/>
    <s v="Yes -I’d like if  possible"/>
    <s v="No- I don’t  want this"/>
    <s v="No- I don’t  want this"/>
    <s v="No- I don’t  want this"/>
    <s v="No change"/>
    <s v="Not a priority"/>
    <s v="Essential"/>
    <s v="Definitely- it’s  essential"/>
    <s v="Definitely- it’s  essential"/>
    <s v="No- I don’t  want this"/>
    <s v="No- I don’t  want this"/>
    <s v="No- I don’t  want this"/>
    <s v="Maybe/I’m  not sure"/>
    <s v="Definitely- it’s  essential"/>
    <s v="No- I don’t  want this"/>
    <s v="Yes -I’d like if  possible"/>
    <s v="Definitely- it’s  essential"/>
    <s v="Maybe/I’m  not sure"/>
    <s v="Yes -I’d like if  possible"/>
    <s v="Maybe/I’m  not sure"/>
    <s v="No- I don’t  want this"/>
    <s v="Safer cycling route up Friday Ham Lane from the village of possible."/>
    <s v="More 30mph signs on Rixon Gate (down to Happy Land) as most traffic exceed this!_x000a_Also duck warning signs coming through village as many have been killed on the road. "/>
    <s v="I am concerned regarding a bar facility at Bradstone in the evening as this will take business away from the village pub. The noise would also impact local houses. "/>
    <s v="No"/>
    <m/>
    <s v="clareholmes10@hotmail.com"/>
    <s v="Yes"/>
    <s v=""/>
    <s v=""/>
    <s v=""/>
    <s v=""/>
    <s v=""/>
  </r>
  <r>
    <n v="56"/>
    <d v="2026-04-14T08:45:11"/>
    <d v="2026-04-14T08:55:36"/>
    <s v="anonymous"/>
    <m/>
    <m/>
    <x v="1"/>
    <x v="3"/>
    <s v="Yes"/>
    <m/>
    <m/>
    <s v="I am not affiliated to any clubs/groups;"/>
    <x v="1"/>
    <x v="24"/>
    <s v="Walk;"/>
    <x v="1"/>
    <x v="1"/>
    <x v="1"/>
    <s v="Yes -I’d like if  possible"/>
    <x v="1"/>
    <s v="Yes -I’d like if  possible"/>
    <s v="Yes -I’d like if  possible"/>
    <s v="Yes -I’d like if  possible"/>
    <s v="Maybe/I’m  not sure"/>
    <s v="Maybe/I’m  not sure"/>
    <s v="No- I don’t  want this"/>
    <s v="Maybe/I’m  not sure"/>
    <s v="No- I don’t  want this"/>
    <s v="Maybe/I’m  not sure"/>
    <s v="Maybe/I’m  not sure"/>
    <s v="Maybe/I’m  not sure"/>
    <s v="Yes -I’d like if  possible"/>
    <s v="Yes -I’d like if  possible"/>
    <s v="Yes -I’d like if  possible"/>
    <s v="Maybe/I’m  not sure"/>
    <s v="Yes -I’d like if  possible"/>
    <s v="Yes - a lot"/>
    <s v="Important"/>
    <s v="Important "/>
    <s v="Yes -I’d like if  possible"/>
    <s v="Maybe/I’m  not sure"/>
    <s v="Maybe/I’m  not sure"/>
    <s v="Maybe/I’m  not sure"/>
    <s v="No- I don’t  want this"/>
    <s v="Maybe/I’m  not sure"/>
    <s v="Yes -I’d like if  possible"/>
    <s v="Yes -I’d like if  possible"/>
    <s v="Maybe/I’m  not sure"/>
    <s v="No- I don’t  want this"/>
    <s v="No- I don’t  want this"/>
    <s v="No- I don’t  want this"/>
    <s v="No- I don’t  want this"/>
    <s v="No- I don’t  want this"/>
    <m/>
    <m/>
    <s v="Any alcohol licences given, to make allowance for affect on the pub."/>
    <s v="Yes"/>
    <s v="adeholmes66@gmail.com"/>
    <s v="adeholmes66@gmail.com"/>
    <s v=""/>
    <s v="Yes"/>
    <s v=""/>
    <s v=""/>
    <s v=""/>
    <s v=""/>
  </r>
  <r>
    <n v="57"/>
    <d v="2026-04-14T09:09:37"/>
    <d v="2026-04-14T09:22:09"/>
    <s v="anonymous"/>
    <m/>
    <m/>
    <x v="0"/>
    <x v="3"/>
    <s v="Yes"/>
    <m/>
    <m/>
    <s v="WI ;"/>
    <x v="1"/>
    <x v="33"/>
    <s v="Walk;"/>
    <x v="1"/>
    <x v="0"/>
    <x v="0"/>
    <s v="Definitely- it’s  essential"/>
    <x v="2"/>
    <s v="Maybe/I’m  not sure"/>
    <s v="Yes -I’d like if  possible"/>
    <s v="Maybe/I’m  not sure"/>
    <s v="Yes -I’d like if  possible"/>
    <s v="Yes -I’d like if  possible"/>
    <s v="Yes -I’d like if  possible"/>
    <s v="Maybe/I’m  not sure"/>
    <s v="Yes -I’d like if  possible"/>
    <s v="Definitely- it’s  essential"/>
    <s v="Definitely- it’s  essential"/>
    <s v="Yes -I’d like if  possible"/>
    <s v="Yes -I’d like if  possible"/>
    <s v="Yes -I’d like if  possible"/>
    <s v="Yes -I’d like if  possible"/>
    <s v="Yes -I’d like if  possible"/>
    <s v="Yes -I’d like if  possible"/>
    <s v="Yes - a lot"/>
    <s v="Essential"/>
    <s v="Essential"/>
    <s v="Yes -I’d like if  possible"/>
    <s v="Yes -I’d like if  possible"/>
    <s v="Definitely- it’s  essential"/>
    <s v="Definitely- it’s  essential"/>
    <s v="Definitely- it’s  essential"/>
    <s v="Definitely- it’s  essential"/>
    <s v="Definitely- it’s  essential"/>
    <s v="Definitely- it’s  essential"/>
    <s v="Yes -I’d like if  possible"/>
    <s v="Maybe/I’m  not sure"/>
    <s v="Maybe/I’m  not sure"/>
    <s v="Maybe/I’m  not sure"/>
    <s v="Maybe/I’m  not sure"/>
    <s v="Yes -I’d like if  possible"/>
    <s v="_x000a_I think it would be nice to have better/nicer facilities for a cafe at the high road park maybe with a terrace or something similar that people could sit outside with tables and chairs. "/>
    <s v="No "/>
    <s v="No , just the terrible state of the roads "/>
    <s v="Yes"/>
    <s v="Sheenybean4@gmail.com"/>
    <m/>
    <s v=""/>
    <s v=""/>
    <s v=""/>
    <s v=""/>
    <s v=""/>
    <s v=""/>
  </r>
  <r>
    <n v="58"/>
    <d v="2026-04-14T09:18:41"/>
    <d v="2026-04-14T09:28:14"/>
    <s v="anonymous"/>
    <m/>
    <m/>
    <x v="0"/>
    <x v="0"/>
    <s v="Yes"/>
    <m/>
    <m/>
    <s v="Football Club;"/>
    <x v="0"/>
    <x v="34"/>
    <s v="Walk;Drive;"/>
    <x v="1"/>
    <x v="2"/>
    <x v="2"/>
    <s v="Maybe/I’m  not sure"/>
    <x v="1"/>
    <s v="Yes -I’d like if  possible"/>
    <s v="Maybe/I’m  not sure"/>
    <s v="Yes -I’d like if  possible"/>
    <s v="Maybe/I’m  not sure"/>
    <s v="Yes -I’d like if  possible"/>
    <s v="Maybe/I’m  not sure"/>
    <s v="Maybe/I’m  not sure"/>
    <s v="Maybe/I’m  not sure"/>
    <s v="No- I don’t  want this"/>
    <s v="Yes -I’d like if  possible"/>
    <s v="No- I don’t  want this"/>
    <s v="Yes -I’d like if  possible"/>
    <s v="Maybe/I’m  not sure"/>
    <s v="Yes -I’d like if  possible"/>
    <s v="Maybe/I’m  not sure"/>
    <s v="Maybe/I’m  not sure"/>
    <s v="Yes - a lot"/>
    <s v="Important"/>
    <s v="Important "/>
    <s v="Maybe/I’m  not sure"/>
    <s v="Maybe/I’m  not sure"/>
    <s v="Yes -I’d like if  possible"/>
    <s v="Maybe/I’m  not sure"/>
    <s v="Maybe/I’m  not sure"/>
    <s v="Yes -I’d like if  possible"/>
    <s v="Maybe/I’m  not sure"/>
    <s v="Yes -I’d like if  possible"/>
    <s v="Maybe/I’m  not sure"/>
    <s v="Maybe/I’m  not sure"/>
    <s v="Maybe/I’m  not sure"/>
    <s v="Yes -I’d like if  possible"/>
    <s v="No- I don’t  want this"/>
    <s v="Maybe/I’m  not sure"/>
    <m/>
    <m/>
    <m/>
    <s v="No"/>
    <m/>
    <s v="meggen.cantillon@googlemail.com"/>
    <s v=""/>
    <s v=""/>
    <s v=""/>
    <s v="Yes"/>
    <s v="Yes"/>
    <s v=""/>
  </r>
  <r>
    <n v="59"/>
    <d v="2026-04-14T09:27:22"/>
    <d v="2026-04-14T09:43:41"/>
    <s v="anonymous"/>
    <m/>
    <m/>
    <x v="0"/>
    <x v="3"/>
    <s v="Yes"/>
    <m/>
    <m/>
    <s v="I am not affiliated to any clubs/groups;"/>
    <x v="0"/>
    <x v="2"/>
    <s v="Walk;"/>
    <x v="2"/>
    <x v="0"/>
    <x v="1"/>
    <s v="Definitely- it’s  essential"/>
    <x v="2"/>
    <s v="Yes -I’d like if  possible"/>
    <s v="No- I don’t  want this"/>
    <s v="Maybe/I’m  not sure"/>
    <s v="No- I don’t  want this"/>
    <s v="Maybe/I’m  not sure"/>
    <s v="Definitely- it’s  essential"/>
    <s v="Definitely- it’s  essential"/>
    <s v="Yes -I’d like if  possible"/>
    <s v="No- I don’t  want this"/>
    <s v="No- I don’t  want this"/>
    <s v="No- I don’t  want this"/>
    <s v="Yes -I’d like if  possible"/>
    <s v="Definitely- it’s  essential"/>
    <s v="Definitely- it’s  essential"/>
    <s v="Maybe/I’m  not sure"/>
    <s v="Maybe/I’m  not sure"/>
    <s v="No change"/>
    <s v="Essential"/>
    <s v="Essential"/>
    <s v="Maybe/I’m  not sure"/>
    <s v="Maybe/I’m  not sure"/>
    <s v="Maybe/I’m  not sure"/>
    <s v="No- I don’t  want this"/>
    <s v="Yes -I’d like if  possible"/>
    <s v="No- I don’t  want this"/>
    <s v="No- I don’t  want this"/>
    <s v="Maybe/I’m  not sure"/>
    <s v="No- I don’t  want this"/>
    <s v="No- I don’t  want this"/>
    <s v="Maybe/I’m  not sure"/>
    <s v="Maybe/I’m  not sure"/>
    <s v="Maybe/I’m  not sure"/>
    <s v="No- I don’t  want this"/>
    <s v="Bradstone makes sense for Astro pitch/s, but not really bothered where."/>
    <m/>
    <m/>
    <s v="No"/>
    <m/>
    <s v="steph.1211@btinternet.com"/>
    <s v="Yes"/>
    <s v=""/>
    <s v=""/>
    <s v=""/>
    <s v=""/>
    <s v=""/>
  </r>
  <r>
    <n v="60"/>
    <d v="2026-04-14T10:02:50"/>
    <d v="2026-04-14T10:15:22"/>
    <s v="anonymous"/>
    <m/>
    <m/>
    <x v="0"/>
    <x v="3"/>
    <s v="Yes"/>
    <m/>
    <m/>
    <s v="Ashton Keynes Festival;"/>
    <x v="0"/>
    <x v="2"/>
    <s v="Walk;"/>
    <x v="1"/>
    <x v="2"/>
    <x v="1"/>
    <s v="No- I don’t  want this"/>
    <x v="1"/>
    <s v="Yes -I’d like if  possible"/>
    <s v="Yes -I’d like if  possible"/>
    <s v="Yes -I’d like if  possible"/>
    <s v="No- I don’t  want this"/>
    <s v="Yes -I’d like if  possible"/>
    <s v="Yes -I’d like if  possible"/>
    <s v="Yes -I’d like if  possible"/>
    <s v="Yes -I’d like if  possible"/>
    <s v="Yes -I’d like if  possible"/>
    <s v="Yes -I’d like if  possible"/>
    <s v="Yes -I’d like if  possible"/>
    <s v="Yes -I’d like if  possible"/>
    <s v="Maybe/I’m  not sure"/>
    <s v="No- I don’t  want this"/>
    <s v="Maybe/I’m  not sure"/>
    <s v="Maybe/I’m  not sure"/>
    <s v="Yes- significantly"/>
    <s v="Important"/>
    <s v="Essential"/>
    <s v="Yes -I’d like if  possible"/>
    <s v="Yes -I’d like if  possible"/>
    <s v="Yes -I’d like if  possible"/>
    <s v="Yes -I’d like if  possible"/>
    <s v="Maybe/I’m  not sure"/>
    <s v="Yes -I’d like if  possible"/>
    <s v="Maybe/I’m  not sure"/>
    <s v="Maybe/I’m  not sure"/>
    <s v="Definitely- it’s  essential"/>
    <s v="No- I don’t  want this"/>
    <s v="Maybe/I’m  not sure"/>
    <s v="No- I don’t  want this"/>
    <s v="Maybe/I’m  not sure"/>
    <s v="No- I don’t  want this"/>
    <m/>
    <s v="The village hall is central to our village and should have monies invested."/>
    <m/>
    <s v="Yes"/>
    <s v="Alison Wraight awraight10@gmail.com"/>
    <s v="Awraight10@gmail.com"/>
    <s v="Yes"/>
    <s v=""/>
    <s v=""/>
    <s v=""/>
    <s v=""/>
    <s v=""/>
  </r>
  <r>
    <n v="61"/>
    <d v="2026-04-14T10:18:47"/>
    <d v="2026-04-14T10:28:12"/>
    <s v="anonymous"/>
    <m/>
    <m/>
    <x v="1"/>
    <x v="4"/>
    <s v="Yes"/>
    <m/>
    <m/>
    <s v="Tennis Club;Football Club;"/>
    <x v="1"/>
    <x v="27"/>
    <s v="Walk;"/>
    <x v="0"/>
    <x v="1"/>
    <x v="0"/>
    <s v="Yes -I’d like if  possible"/>
    <x v="0"/>
    <s v="Yes -I’d like if  possible"/>
    <s v="Yes -I’d like if  possible"/>
    <s v="Yes -I’d like if  possible"/>
    <s v="No- I don’t  want this"/>
    <s v="Yes -I’d like if  possible"/>
    <s v="No- I don’t  want this"/>
    <s v="No- I don’t  want this"/>
    <s v="Yes -I’d like if  possible"/>
    <s v="No- I don’t  want this"/>
    <s v="No- I don’t  want this"/>
    <s v="Yes -I’d like if  possible"/>
    <s v="Definitely- it’s  essential"/>
    <s v="No- I don’t  want this"/>
    <s v="Definitely- it’s  essential"/>
    <s v="Definitely- it’s  essential"/>
    <s v="Yes -I’d like if  possible"/>
    <s v="Yes- significantly"/>
    <s v="Important"/>
    <s v="Essential"/>
    <s v="No- I don’t  want this"/>
    <s v="No- I don’t  want this"/>
    <s v="Maybe/I’m  not sure"/>
    <s v="Maybe/I’m  not sure"/>
    <s v="Yes -I’d like if  possible"/>
    <s v="No- I don’t  want this"/>
    <s v="No- I don’t  want this"/>
    <s v="No- I don’t  want this"/>
    <s v="No- I don’t  want this"/>
    <s v="No- I don’t  want this"/>
    <s v="No- I don’t  want this"/>
    <s v="No- I don’t  want this"/>
    <s v="No- I don’t  want this"/>
    <s v="No- I don’t  want this"/>
    <m/>
    <m/>
    <m/>
    <s v="Yes"/>
    <s v="Ben Chin 07756598554"/>
    <m/>
    <s v="Yes"/>
    <s v="Yes"/>
    <s v=""/>
    <s v=""/>
    <s v=""/>
    <s v=""/>
  </r>
  <r>
    <n v="62"/>
    <d v="2026-04-14T10:28:41"/>
    <d v="2026-04-14T10:38:13"/>
    <s v="anonymous"/>
    <m/>
    <m/>
    <x v="0"/>
    <x v="4"/>
    <s v="Yes"/>
    <m/>
    <m/>
    <s v="I am not affiliated to any clubs/groups;"/>
    <x v="2"/>
    <x v="2"/>
    <s v="Walk;"/>
    <x v="0"/>
    <x v="1"/>
    <x v="2"/>
    <s v="Definitely- it’s  essential"/>
    <x v="1"/>
    <s v="Yes -I’d like if  possible"/>
    <s v="Definitely- it’s  essential"/>
    <s v="Maybe/I’m  not sure"/>
    <s v="Maybe/I’m  not sure"/>
    <s v="Yes -I’d like if  possible"/>
    <s v="Yes -I’d like if  possible"/>
    <s v="Maybe/I’m  not sure"/>
    <s v="Maybe/I’m  not sure"/>
    <s v="Yes -I’d like if  possible"/>
    <s v="Yes -I’d like if  possible"/>
    <s v="Maybe/I’m  not sure"/>
    <s v="Maybe/I’m  not sure"/>
    <s v="Definitely- it’s  essential"/>
    <s v="Yes -I’d like if  possible"/>
    <s v="Maybe/I’m  not sure"/>
    <s v="Maybe/I’m  not sure"/>
    <s v="Yes - a lot"/>
    <s v="Important"/>
    <s v="Essential"/>
    <s v="Yes -I’d like if  possible"/>
    <s v="Yes -I’d like if  possible"/>
    <s v="Yes -I’d like if  possible"/>
    <s v="Maybe/I’m  not sure"/>
    <s v="Maybe/I’m  not sure"/>
    <s v="Maybe/I’m  not sure"/>
    <s v="Yes -I’d like if  possible"/>
    <s v="Yes -I’d like if  possible"/>
    <s v="Maybe/I’m  not sure"/>
    <s v="No- I don’t  want this"/>
    <s v="No- I don’t  want this"/>
    <s v="No- I don’t  want this"/>
    <s v="Yes -I’d like if  possible"/>
    <s v="Yes -I’d like if  possible"/>
    <m/>
    <m/>
    <m/>
    <s v="No"/>
    <m/>
    <m/>
    <s v="Yes"/>
    <s v=""/>
    <s v=""/>
    <s v=""/>
    <s v=""/>
    <s v=""/>
  </r>
  <r>
    <n v="63"/>
    <d v="2026-04-14T10:17:50"/>
    <d v="2026-04-14T10:39:59"/>
    <s v="anonymous"/>
    <m/>
    <m/>
    <x v="0"/>
    <x v="3"/>
    <s v="Yes"/>
    <m/>
    <m/>
    <s v="I am not affiliated to any clubs/groups;"/>
    <x v="7"/>
    <x v="22"/>
    <s v="Walk;"/>
    <x v="2"/>
    <x v="0"/>
    <x v="2"/>
    <s v="Definitely- it’s  essential"/>
    <x v="0"/>
    <s v="Maybe/I’m  not sure"/>
    <s v="Maybe/I’m  not sure"/>
    <s v="Maybe/I’m  not sure"/>
    <s v="No- I don’t  want this"/>
    <s v="Definitely- it’s  essential"/>
    <s v="Yes -I’d like if  possible"/>
    <s v="Maybe/I’m  not sure"/>
    <s v="Maybe/I’m  not sure"/>
    <s v="No- I don’t  want this"/>
    <s v="Maybe/I’m  not sure"/>
    <s v="Maybe/I’m  not sure"/>
    <s v="Definitely- it’s  essential"/>
    <s v="Yes -I’d like if  possible"/>
    <s v="Yes -I’d like if  possible"/>
    <s v="Maybe/I’m  not sure"/>
    <s v="Maybe/I’m  not sure"/>
    <s v="Yes - a lot"/>
    <s v="Essential"/>
    <s v="Essential"/>
    <s v="Maybe/I’m  not sure"/>
    <s v="Maybe/I’m  not sure"/>
    <s v="Yes -I’d like if  possible"/>
    <s v="No- I don’t  want this"/>
    <s v="Yes -I’d like if  possible"/>
    <s v="No- I don’t  want this"/>
    <s v="Maybe/I’m  not sure"/>
    <s v="Maybe/I’m  not sure"/>
    <s v="No- I don’t  want this"/>
    <s v="No- I don’t  want this"/>
    <s v="Maybe/I’m  not sure"/>
    <s v="Maybe/I’m  not sure"/>
    <s v="No- I don’t  want this"/>
    <s v="Maybe/I’m  not sure"/>
    <m/>
    <s v="The community cafe/hub at the Bradstone like they have in South Cerney is a great idea. Need to ensure it also feels welcoming for people who are not sporty and does not become a Sports Bar only. Perhaps a conversation could be had with the owners of the White Hart to invest in the back room and make that more of a Sports Bar cafe etc. "/>
    <s v="There needs to be joined up thinking about what could be developed both at The Bradstone and at the High Road so that we have two nice venues for socialising before and after sport and for people who aren’t physically active to that degree and might just want to go somewhere and see other people and have coffee and read or play board games or just chat (for example). Also, does the parish council have any young people involved in the design? I am thinking people who have grown up in the village and are now in their 20s/30s (they bring recent experience plus future vision to complement us older cohort). "/>
    <s v="No"/>
    <m/>
    <m/>
    <s v="Yes"/>
    <s v=""/>
    <s v=""/>
    <s v=""/>
    <s v="Yes"/>
    <s v=""/>
  </r>
  <r>
    <n v="64"/>
    <d v="2026-04-14T10:28:18"/>
    <d v="2026-04-14T10:40:33"/>
    <s v="anonymous"/>
    <m/>
    <m/>
    <x v="0"/>
    <x v="3"/>
    <s v="Yes"/>
    <m/>
    <m/>
    <s v="I am not affiliated to any clubs/groups;"/>
    <x v="1"/>
    <x v="35"/>
    <s v="Walk;"/>
    <x v="2"/>
    <x v="1"/>
    <x v="1"/>
    <s v="Maybe/I’m  not sure"/>
    <x v="1"/>
    <s v="Definitely- it’s  essential"/>
    <s v="Yes -I’d like if  possible"/>
    <s v="Maybe/I’m  not sure"/>
    <s v="Maybe/I’m  not sure"/>
    <s v="Yes -I’d like if  possible"/>
    <s v="Yes -I’d like if  possible"/>
    <s v="Maybe/I’m  not sure"/>
    <s v="Maybe/I’m  not sure"/>
    <s v="Maybe/I’m  not sure"/>
    <s v="Yes -I’d like if  possible"/>
    <s v="Maybe/I’m  not sure"/>
    <s v="Maybe/I’m  not sure"/>
    <s v="Maybe/I’m  not sure"/>
    <s v="Maybe/I’m  not sure"/>
    <s v="Maybe/I’m  not sure"/>
    <s v="Yes -I’d like if  possible"/>
    <s v="Yes - a lot"/>
    <s v="Important"/>
    <s v="Essential"/>
    <s v="Yes -I’d like if  possible"/>
    <s v="Yes -I’d like if  possible"/>
    <s v="Maybe/I’m  not sure"/>
    <s v="Maybe/I’m  not sure"/>
    <s v="Maybe/I’m  not sure"/>
    <s v="Maybe/I’m  not sure"/>
    <s v="Maybe/I’m  not sure"/>
    <s v="Maybe/I’m  not sure"/>
    <s v="Maybe/I’m  not sure"/>
    <s v="Maybe/I’m  not sure"/>
    <s v="Maybe/I’m  not sure"/>
    <s v="Maybe/I’m  not sure"/>
    <s v="Maybe/I’m  not sure"/>
    <s v="Definitely- it’s  essential"/>
    <s v="I’d love the idea of an outdoor kitchen/BBQ/Pizza oven!"/>
    <s v="I think the edges that keep getting driven over on the High Road would benefit from having proper edging blocks fitted. "/>
    <m/>
    <s v="Yes"/>
    <s v="Sarah Wilkinson - 07890 680931"/>
    <s v="sarah.j.w.taylor@gmail.com"/>
    <s v="Yes"/>
    <s v=""/>
    <s v=""/>
    <s v="Yes"/>
    <s v=""/>
    <s v=""/>
  </r>
  <r>
    <n v="65"/>
    <d v="2026-04-14T10:37:45"/>
    <d v="2026-04-14T10:45:09"/>
    <s v="anonymous"/>
    <m/>
    <m/>
    <x v="0"/>
    <x v="0"/>
    <s v="Yes"/>
    <m/>
    <m/>
    <s v="AK School, FOAKs and AK Babies and Toddler Playgroup ;"/>
    <x v="2"/>
    <x v="3"/>
    <s v="Cycle;Drive;"/>
    <x v="2"/>
    <x v="1"/>
    <x v="2"/>
    <s v="Yes -I’d like if  possible"/>
    <x v="1"/>
    <s v="Maybe/I’m  not sure"/>
    <s v="Maybe/I’m  not sure"/>
    <s v="Yes -I’d like if  possible"/>
    <s v="Maybe/I’m  not sure"/>
    <s v="Yes -I’d like if  possible"/>
    <s v="Maybe/I’m  not sure"/>
    <s v="Yes -I’d like if  possible"/>
    <s v="Maybe/I’m  not sure"/>
    <s v="Definitely- it’s  essential"/>
    <s v="Yes -I’d like if  possible"/>
    <s v="Maybe/I’m  not sure"/>
    <s v="Maybe/I’m  not sure"/>
    <s v="Maybe/I’m  not sure"/>
    <s v="Maybe/I’m  not sure"/>
    <s v="Maybe/I’m  not sure"/>
    <s v="Maybe/I’m  not sure"/>
    <s v="Yes - a lot"/>
    <s v="Not a priority"/>
    <s v="Important "/>
    <s v="Definitely- it’s  essential"/>
    <s v="Definitely- it’s  essential"/>
    <s v="Definitely- it’s  essential"/>
    <s v="Definitely- it’s  essential"/>
    <s v="No- I don’t  want this"/>
    <s v="No- I don’t  want this"/>
    <s v="Yes -I’d like if  possible"/>
    <s v="Definitely- it’s  essential"/>
    <s v="No- I don’t  want this"/>
    <s v="No- I don’t  want this"/>
    <s v="No- I don’t  want this"/>
    <s v="No- I don’t  want this"/>
    <s v="No- I don’t  want this"/>
    <s v="Definitely- it’s  essential"/>
    <m/>
    <m/>
    <m/>
    <s v="No"/>
    <m/>
    <m/>
    <s v="Yes"/>
    <s v="Yes"/>
    <s v=""/>
    <s v=""/>
    <s v=""/>
    <s v=""/>
  </r>
  <r>
    <n v="66"/>
    <d v="2026-04-14T11:27:00"/>
    <d v="2026-04-14T11:34:07"/>
    <s v="anonymous"/>
    <m/>
    <m/>
    <x v="0"/>
    <x v="4"/>
    <s v="Yes"/>
    <m/>
    <m/>
    <s v="I am not affiliated to any clubs/groups;"/>
    <x v="1"/>
    <x v="2"/>
    <s v="Walk;"/>
    <x v="2"/>
    <x v="0"/>
    <x v="0"/>
    <s v="Definitely- it’s  essential"/>
    <x v="2"/>
    <s v="Maybe/I’m  not sure"/>
    <s v="Definitely- it’s  essential"/>
    <s v="Maybe/I’m  not sure"/>
    <s v="Maybe/I’m  not sure"/>
    <s v="Yes -I’d like if  possible"/>
    <s v="Yes -I’d like if  possible"/>
    <s v="Definitely- it’s  essential"/>
    <s v="Definitely- it’s  essential"/>
    <s v="Definitely- it’s  essential"/>
    <s v="Definitely- it’s  essential"/>
    <s v="Definitely- it’s  essential"/>
    <s v="Definitely- it’s  essential"/>
    <s v="Maybe/I’m  not sure"/>
    <s v="Definitely- it’s  essential"/>
    <s v="Yes -I’d like if  possible"/>
    <s v="Maybe/I’m  not sure"/>
    <s v="Yes - a lot"/>
    <s v="Not sure"/>
    <s v="Not sure "/>
    <s v="Maybe/I’m  not sure"/>
    <s v="Maybe/I’m  not sure"/>
    <s v="Maybe/I’m  not sure"/>
    <s v="Yes -I’d like if  possible"/>
    <s v="Yes -I’d like if  possible"/>
    <s v="Yes -I’d like if  possible"/>
    <s v="Maybe/I’m  not sure"/>
    <s v="Maybe/I’m  not sure"/>
    <s v="Maybe/I’m  not sure"/>
    <s v="Yes -I’d like if  possible"/>
    <s v="Maybe/I’m  not sure"/>
    <s v="Maybe/I’m  not sure"/>
    <s v="Definitely- it’s  essential"/>
    <s v="Yes -I’d like if  possible"/>
    <m/>
    <m/>
    <m/>
    <s v="No"/>
    <m/>
    <m/>
    <s v="Yes"/>
    <s v=""/>
    <s v=""/>
    <s v=""/>
    <s v=""/>
    <s v=""/>
  </r>
  <r>
    <n v="67"/>
    <d v="2026-04-14T11:33:30"/>
    <d v="2026-04-14T11:39:27"/>
    <s v="anonymous"/>
    <m/>
    <m/>
    <x v="0"/>
    <x v="3"/>
    <s v="Yes"/>
    <m/>
    <m/>
    <s v="I am not affiliated to any clubs/groups;"/>
    <x v="1"/>
    <x v="36"/>
    <s v="Walk;"/>
    <x v="1"/>
    <x v="0"/>
    <x v="2"/>
    <s v="Definitely- it’s  essential"/>
    <x v="1"/>
    <s v="Yes -I’d like if  possible"/>
    <s v="Maybe/I’m  not sure"/>
    <s v="Yes -I’d like if  possible"/>
    <s v="Maybe/I’m  not sure"/>
    <s v="Yes -I’d like if  possible"/>
    <s v="Yes -I’d like if  possible"/>
    <s v="No- I don’t  want this"/>
    <s v="No- I don’t  want this"/>
    <s v="Maybe/I’m  not sure"/>
    <s v="Maybe/I’m  not sure"/>
    <s v="No- I don’t  want this"/>
    <s v="Maybe/I’m  not sure"/>
    <s v="Yes -I’d like if  possible"/>
    <s v="Maybe/I’m  not sure"/>
    <s v="Maybe/I’m  not sure"/>
    <s v="Maybe/I’m  not sure"/>
    <s v="Yes - a lot"/>
    <s v="Important"/>
    <s v="Important "/>
    <s v="Definitely- it’s  essential"/>
    <s v="Yes -I’d like if  possible"/>
    <s v="Definitely- it’s  essential"/>
    <s v="Yes -I’d like if  possible"/>
    <s v="Maybe/I’m  not sure"/>
    <s v="Maybe/I’m  not sure"/>
    <s v="Maybe/I’m  not sure"/>
    <s v="Maybe/I’m  not sure"/>
    <s v="Maybe/I’m  not sure"/>
    <s v="Definitely- it’s  essential"/>
    <s v="Yes -I’d like if  possible"/>
    <s v="Yes -I’d like if  possible"/>
    <s v="Yes -I’d like if  possible"/>
    <s v="Maybe/I’m  not sure"/>
    <m/>
    <m/>
    <m/>
    <s v="Yes"/>
    <s v="Henrie Rowsell, henrietta.rowsell@gmail.com "/>
    <s v="Henrietta.rowsell@gmail.com"/>
    <s v=""/>
    <s v=""/>
    <s v=""/>
    <s v=""/>
    <s v=""/>
    <s v=""/>
  </r>
  <r>
    <n v="68"/>
    <d v="2026-04-14T11:33:40"/>
    <d v="2026-04-14T11:39:33"/>
    <s v="anonymous"/>
    <m/>
    <m/>
    <x v="0"/>
    <x v="0"/>
    <s v="Yes"/>
    <m/>
    <m/>
    <s v="Tennis Club;Beavers;"/>
    <x v="2"/>
    <x v="2"/>
    <s v="Walk;"/>
    <x v="2"/>
    <x v="2"/>
    <x v="1"/>
    <s v="Yes -I’d like if  possible"/>
    <x v="2"/>
    <s v="Maybe/I’m  not sure"/>
    <s v="Yes -I’d like if  possible"/>
    <s v="Yes -I’d like if  possible"/>
    <s v="Maybe/I’m  not sure"/>
    <s v="Maybe/I’m  not sure"/>
    <s v="Yes -I’d like if  possible"/>
    <s v="Yes -I’d like if  possible"/>
    <s v="Yes -I’d like if  possible"/>
    <s v="Yes -I’d like if  possible"/>
    <s v="Yes -I’d like if  possible"/>
    <s v="Maybe/I’m  not sure"/>
    <s v="Yes -I’d like if  possible"/>
    <s v="Yes -I’d like if  possible"/>
    <s v="Yes -I’d like if  possible"/>
    <s v="Yes -I’d like if  possible"/>
    <s v="Maybe/I’m  not sure"/>
    <s v="Yes- significantly"/>
    <s v="Essential"/>
    <s v="Essential"/>
    <s v="Definitely- it’s  essential"/>
    <s v="Definitely- it’s  essential"/>
    <s v="Yes -I’d like if  possible"/>
    <s v="Maybe/I’m  not sure"/>
    <s v="No- I don’t  want this"/>
    <s v="Maybe/I’m  not sure"/>
    <s v="Maybe/I’m  not sure"/>
    <s v="Maybe/I’m  not sure"/>
    <s v="Maybe/I’m  not sure"/>
    <s v="Maybe/I’m  not sure"/>
    <s v="Yes -I’d like if  possible"/>
    <s v="Yes -I’d like if  possible"/>
    <s v="Yes -I’d like if  possible"/>
    <s v="Yes -I’d like if  possible"/>
    <m/>
    <m/>
    <m/>
    <s v="No"/>
    <m/>
    <m/>
    <s v="Yes"/>
    <s v=""/>
    <s v=""/>
    <s v=""/>
    <s v=""/>
    <s v=""/>
  </r>
  <r>
    <n v="69"/>
    <d v="2026-04-14T11:39:31"/>
    <d v="2026-04-14T11:54:26"/>
    <s v="anonymous"/>
    <m/>
    <m/>
    <x v="0"/>
    <x v="3"/>
    <s v="Yes"/>
    <m/>
    <m/>
    <s v="Craft club; Holy Cross Church; ;"/>
    <x v="0"/>
    <x v="2"/>
    <s v="Walk;"/>
    <x v="2"/>
    <x v="0"/>
    <x v="2"/>
    <s v="Definitely- it’s  essential"/>
    <x v="2"/>
    <s v="Maybe/I’m  not sure"/>
    <s v="Maybe/I’m  not sure"/>
    <s v="Maybe/I’m  not sure"/>
    <s v="Maybe/I’m  not sure"/>
    <s v="Yes -I’d like if  possible"/>
    <s v="Yes -I’d like if  possible"/>
    <s v="Maybe/I’m  not sure"/>
    <s v="Maybe/I’m  not sure"/>
    <s v="Maybe/I’m  not sure"/>
    <s v="Yes -I’d like if  possible"/>
    <s v="Maybe/I’m  not sure"/>
    <s v="Maybe/I’m  not sure"/>
    <s v="Yes -I’d like if  possible"/>
    <s v="Maybe/I’m  not sure"/>
    <s v="Maybe/I’m  not sure"/>
    <s v="Maybe/I’m  not sure"/>
    <s v="Not sure "/>
    <s v="Important"/>
    <s v="Essential"/>
    <s v="Yes -I’d like if  possible"/>
    <s v="Yes -I’d like if  possible"/>
    <s v="Maybe/I’m  not sure"/>
    <s v="Maybe/I’m  not sure"/>
    <s v="Maybe/I’m  not sure"/>
    <s v="Maybe/I’m  not sure"/>
    <s v="Yes -I’d like if  possible"/>
    <s v="Yes -I’d like if  possible"/>
    <s v="Maybe/I’m  not sure"/>
    <s v="Maybe/I’m  not sure"/>
    <s v="Maybe/I’m  not sure"/>
    <s v="Maybe/I’m  not sure"/>
    <s v="Maybe/I’m  not sure"/>
    <s v="Maybe/I’m  not sure"/>
    <s v="I think there are currently limited ways to cycle off road from within village boundaries.  It would be good to link in better with National/regional cycle ways._x000a_Footpaths are often neglected and overgrown eg round the Bradstone.  It would be good for them to be better looked after.  The footpath between Church Walk and the church is very uneven and cannot accommodate wheelchairs at present.  It would be good to address this as it is quite well used by all age groups._x000a_Additional traffic could be a huge problem for AK in the future - anything to help mitigate problems with the roads and parking would be money well spent._x000a_"/>
    <s v="I wish there was a way money could be given to improving some of our utilities infrastructure eg antiquated drains, poor wifi signals etc. New housing developments will certainly put more strain on these very necessary aspects of living in the village."/>
    <m/>
    <s v="Yes"/>
    <s v="Pauline Loveday pauline.loveday@gmail.com"/>
    <s v="pauline.loveday@gmail.com"/>
    <s v="Yes"/>
    <s v=""/>
    <s v=""/>
    <s v=""/>
    <s v=""/>
    <s v=""/>
  </r>
  <r>
    <n v="70"/>
    <d v="2026-04-14T11:49:29"/>
    <d v="2026-04-14T12:03:44"/>
    <s v="anonymous"/>
    <m/>
    <m/>
    <x v="0"/>
    <x v="0"/>
    <s v="Yes"/>
    <m/>
    <m/>
    <s v="I am not affiliated to any clubs/groups;"/>
    <x v="1"/>
    <x v="37"/>
    <s v="Walk;"/>
    <x v="1"/>
    <x v="3"/>
    <x v="3"/>
    <s v="No- I don’t  want this"/>
    <x v="3"/>
    <s v="No- I don’t  want this"/>
    <s v="No- I don’t  want this"/>
    <s v="No- I don’t  want this"/>
    <s v="No- I don’t  want this"/>
    <s v="Maybe/I’m  not sure"/>
    <s v="No- I don’t  want this"/>
    <s v="Maybe/I’m  not sure"/>
    <s v="Maybe/I’m  not sure"/>
    <s v="Maybe/I’m  not sure"/>
    <s v="No- I don’t  want this"/>
    <s v="No- I don’t  want this"/>
    <s v="No- I don’t  want this"/>
    <s v="No- I don’t  want this"/>
    <s v="No- I don’t  want this"/>
    <s v="No- I don’t  want this"/>
    <s v="No- I don’t  want this"/>
    <s v="No change"/>
    <s v="Essential"/>
    <s v="Essential"/>
    <s v="Maybe/I’m  not sure"/>
    <s v="Definitely- it’s  essential"/>
    <s v="Definitely- it’s  essential"/>
    <s v="Maybe/I’m  not sure"/>
    <s v="No- I don’t  want this"/>
    <s v="Yes -I’d like if  possible"/>
    <s v="Yes -I’d like if  possible"/>
    <s v="Yes -I’d like if  possible"/>
    <s v="Maybe/I’m  not sure"/>
    <s v="Yes -I’d like if  possible"/>
    <s v="Yes -I’d like if  possible"/>
    <s v="Yes -I’d like if  possible"/>
    <s v="No- I don’t  want this"/>
    <s v="No- I don’t  want this"/>
    <s v="If there was a way of connecting cycle paths parallel to the Thames path in order to join up to the rest of the somerford Keynes network this would be brilliant. Getting out of the village by bike is otherwise dangerous especially towards the spine road cross roads junction. The football hut on high road is better placed for real community facilities, esp toilets to serve the park and tennis clubs as well as footie. Parking at wknd football events becomes a regular nightmare. Consider the purchase of the field (on public footpath) behind grove farm which is already used a lot for recreation to form a formal village green designation."/>
    <s v="Safe cycle paths would be th big one. "/>
    <s v="The his questionnaire is so heavily geared to the bradstone and doesn’t leave sufficient apparent scope for opening out of options. Whilst I’m sure bradstone is well used and loved by those that use it, I’m_x000a_Not convinced this is representative of the village as a whole and that the wider event it would be better achieved by investment somewhere along the high road or in connecting to wider cycle networks in the water park."/>
    <s v="Yes"/>
    <s v="Nataliecfenner@outlook.com"/>
    <m/>
    <s v=""/>
    <s v=""/>
    <s v=""/>
    <s v=""/>
    <s v=""/>
    <s v=""/>
  </r>
  <r>
    <n v="71"/>
    <d v="2026-04-14T11:39:35"/>
    <d v="2026-04-14T12:07:01"/>
    <s v="anonymous"/>
    <m/>
    <m/>
    <x v="1"/>
    <x v="5"/>
    <s v="Yes"/>
    <m/>
    <m/>
    <s v="I am not affiliated to any clubs/groups;"/>
    <x v="1"/>
    <x v="34"/>
    <s v="Walk;"/>
    <x v="3"/>
    <x v="1"/>
    <x v="2"/>
    <s v="Yes -I’d like if  possible"/>
    <x v="2"/>
    <s v="Maybe/I’m  not sure"/>
    <s v="Yes -I’d like if  possible"/>
    <s v="Maybe/I’m  not sure"/>
    <s v="Yes -I’d like if  possible"/>
    <s v="Definitely- it’s  essential"/>
    <s v="Definitely- it’s  essential"/>
    <s v="Yes -I’d like if  possible"/>
    <s v="Yes -I’d like if  possible"/>
    <s v="Definitely- it’s  essential"/>
    <s v="Definitely- it’s  essential"/>
    <s v="Definitely- it’s  essential"/>
    <s v="Yes -I’d like if  possible"/>
    <s v="Yes -I’d like if  possible"/>
    <s v="Definitely- it’s  essential"/>
    <s v="Yes -I’d like if  possible"/>
    <s v="Yes -I’d like if  possible"/>
    <s v="Yes- significantly"/>
    <s v="Important"/>
    <s v="Important "/>
    <s v="Yes -I’d like if  possible"/>
    <s v="Yes -I’d like if  possible"/>
    <s v="Yes -I’d like if  possible"/>
    <s v="Definitely- it’s  essential"/>
    <s v="Definitely- it’s  essential"/>
    <s v="Yes -I’d like if  possible"/>
    <s v="Definitely- it’s  essential"/>
    <s v="Definitely- it’s  essential"/>
    <s v="Yes -I’d like if  possible"/>
    <s v="Definitely- it’s  essential"/>
    <s v="Yes -I’d like if  possible"/>
    <s v="Yes -I’d like if  possible"/>
    <s v="Definitely- it’s  essential"/>
    <s v="Yes -I’d like if  possible"/>
    <m/>
    <m/>
    <m/>
    <s v="Yes"/>
    <s v="John Alexander Winter "/>
    <s v="landrover822004@yahoo.co.uk"/>
    <s v=""/>
    <s v=""/>
    <s v=""/>
    <s v="Yes"/>
    <s v="Yes"/>
    <s v=""/>
  </r>
  <r>
    <n v="72"/>
    <d v="2026-04-14T12:09:34"/>
    <d v="2026-04-14T12:15:33"/>
    <s v="anonymous"/>
    <m/>
    <m/>
    <x v="0"/>
    <x v="0"/>
    <s v="Yes"/>
    <m/>
    <m/>
    <s v="I am not affiliated to any clubs/groups;"/>
    <x v="0"/>
    <x v="2"/>
    <s v="Walk;Cycle;"/>
    <x v="2"/>
    <x v="1"/>
    <x v="2"/>
    <s v="Definitely- it’s  essential"/>
    <x v="1"/>
    <s v="Yes -I’d like if  possible"/>
    <s v="No- I don’t  want this"/>
    <s v="Maybe/I’m  not sure"/>
    <s v="No- I don’t  want this"/>
    <s v="No- I don’t  want this"/>
    <s v="Yes -I’d like if  possible"/>
    <s v="Definitely- it’s  essential"/>
    <s v="Definitely- it’s  essential"/>
    <s v="Definitely- it’s  essential"/>
    <s v="Yes -I’d like if  possible"/>
    <s v="Maybe/I’m  not sure"/>
    <s v="Yes -I’d like if  possible"/>
    <s v="Yes -I’d like if  possible"/>
    <s v="No- I don’t  want this"/>
    <s v="Yes -I’d like if  possible"/>
    <s v="Yes -I’d like if  possible"/>
    <s v="Yes- significantly"/>
    <s v="Important"/>
    <s v="Important "/>
    <s v="Maybe/I’m  not sure"/>
    <s v="Yes -I’d like if  possible"/>
    <s v="Yes -I’d like if  possible"/>
    <s v="Yes -I’d like if  possible"/>
    <s v="No- I don’t  want this"/>
    <s v="No- I don’t  want this"/>
    <s v="No- I don’t  want this"/>
    <s v="No- I don’t  want this"/>
    <s v="Maybe/I’m  not sure"/>
    <s v="No- I don’t  want this"/>
    <s v="No- I don’t  want this"/>
    <s v="Yes -I’d like if  possible"/>
    <s v="No- I don’t  want this"/>
    <s v="Maybe/I’m  not sure"/>
    <s v="A cycle path from school or centre of the village to join up with the cycle route to south cerney so that I can take the kids on a safe bike ride."/>
    <s v="No"/>
    <s v="No"/>
    <s v="No"/>
    <m/>
    <m/>
    <s v="Yes"/>
    <s v=""/>
    <s v=""/>
    <s v=""/>
    <s v=""/>
    <s v=""/>
  </r>
  <r>
    <n v="73"/>
    <d v="2026-04-14T12:33:07"/>
    <d v="2026-04-14T12:41:54"/>
    <s v="anonymous"/>
    <m/>
    <m/>
    <x v="0"/>
    <x v="4"/>
    <s v="Yes"/>
    <m/>
    <m/>
    <s v="I am not affiliated to any clubs/groups;"/>
    <x v="1"/>
    <x v="0"/>
    <s v="Walk;"/>
    <x v="2"/>
    <x v="1"/>
    <x v="0"/>
    <s v="Yes -I’d like if  possible"/>
    <x v="2"/>
    <s v="Maybe/I’m  not sure"/>
    <s v="Yes -I’d like if  possible"/>
    <s v="Maybe/I’m  not sure"/>
    <s v="Maybe/I’m  not sure"/>
    <s v="Definitely- it’s  essential"/>
    <s v="Yes -I’d like if  possible"/>
    <s v="No- I don’t  want this"/>
    <s v="No- I don’t  want this"/>
    <s v="Maybe/I’m  not sure"/>
    <s v="Definitely- it’s  essential"/>
    <s v="Maybe/I’m  not sure"/>
    <s v="Definitely- it’s  essential"/>
    <s v="Yes -I’d like if  possible"/>
    <s v="Definitely- it’s  essential"/>
    <s v="Yes -I’d like if  possible"/>
    <s v="Definitely- it’s  essential"/>
    <s v="Yes- significantly"/>
    <s v="Not a priority"/>
    <s v="Important "/>
    <s v="Definitely- it’s  essential"/>
    <s v="Yes -I’d like if  possible"/>
    <s v="Yes -I’d like if  possible"/>
    <s v="Maybe/I’m  not sure"/>
    <s v="Maybe/I’m  not sure"/>
    <s v="Yes -I’d like if  possible"/>
    <s v="Maybe/I’m  not sure"/>
    <s v="Maybe/I’m  not sure"/>
    <s v="Maybe/I’m  not sure"/>
    <s v="Maybe/I’m  not sure"/>
    <s v="Maybe/I’m  not sure"/>
    <s v="Definitely- it’s  essential"/>
    <s v="Maybe/I’m  not sure"/>
    <s v="Definitely- it’s  essential"/>
    <m/>
    <m/>
    <m/>
    <s v="No"/>
    <m/>
    <m/>
    <s v="Yes"/>
    <s v="Yes"/>
    <s v=""/>
    <s v="Yes"/>
    <s v=""/>
    <s v=""/>
  </r>
  <r>
    <n v="74"/>
    <d v="2026-04-14T12:40:36"/>
    <d v="2026-04-14T12:44:06"/>
    <s v="anonymous"/>
    <m/>
    <m/>
    <x v="0"/>
    <x v="4"/>
    <s v="Yes"/>
    <m/>
    <m/>
    <s v="I am not affiliated to any clubs/groups;"/>
    <x v="0"/>
    <x v="2"/>
    <s v="Drive;"/>
    <x v="2"/>
    <x v="0"/>
    <x v="1"/>
    <s v="Yes -I’d like if  possible"/>
    <x v="3"/>
    <s v="No- I don’t  want this"/>
    <s v="No- I don’t  want this"/>
    <s v="No- I don’t  want this"/>
    <s v="No- I don’t  want this"/>
    <s v="No- I don’t  want this"/>
    <s v="Maybe/I’m  not sure"/>
    <s v="No- I don’t  want this"/>
    <s v="No- I don’t  want this"/>
    <s v="No- I don’t  want this"/>
    <s v="Definitely- it’s  essential"/>
    <s v="Maybe/I’m  not sure"/>
    <s v="No- I don’t  want this"/>
    <s v="Yes -I’d like if  possible"/>
    <s v="Maybe/I’m  not sure"/>
    <s v="No- I don’t  want this"/>
    <s v="No- I don’t  want this"/>
    <s v="Yes- significantly"/>
    <s v="Essential"/>
    <s v="Essential"/>
    <s v="Maybe/I’m  not sure"/>
    <s v="Maybe/I’m  not sure"/>
    <s v="Yes -I’d like if  possible"/>
    <s v="Maybe/I’m  not sure"/>
    <s v="Maybe/I’m  not sure"/>
    <s v="Maybe/I’m  not sure"/>
    <s v="Maybe/I’m  not sure"/>
    <s v="Yes -I’d like if  possible"/>
    <s v="Maybe/I’m  not sure"/>
    <s v="Maybe/I’m  not sure"/>
    <s v="Maybe/I’m  not sure"/>
    <s v="Maybe/I’m  not sure"/>
    <s v="Maybe/I’m  not sure"/>
    <s v="Maybe/I’m  not sure"/>
    <m/>
    <s v="a cafe at bradstone"/>
    <s v="No"/>
    <s v="No"/>
    <m/>
    <m/>
    <s v="Yes"/>
    <s v=""/>
    <s v=""/>
    <s v=""/>
    <s v=""/>
    <s v=""/>
  </r>
  <r>
    <n v="75"/>
    <d v="2026-04-14T12:35:25"/>
    <d v="2026-04-14T12:47:26"/>
    <s v="anonymous"/>
    <m/>
    <m/>
    <x v="0"/>
    <x v="0"/>
    <s v="Yes"/>
    <m/>
    <m/>
    <s v="Football Club;Cricket Club;"/>
    <x v="0"/>
    <x v="38"/>
    <s v="Walk;"/>
    <x v="0"/>
    <x v="0"/>
    <x v="0"/>
    <s v="Yes -I’d like if  possible"/>
    <x v="0"/>
    <s v="Maybe/I’m  not sure"/>
    <s v="Maybe/I’m  not sure"/>
    <s v="Maybe/I’m  not sure"/>
    <s v="Yes -I’d like if  possible"/>
    <s v="Yes -I’d like if  possible"/>
    <s v="Definitely- it’s  essential"/>
    <s v="Yes -I’d like if  possible"/>
    <s v="Yes -I’d like if  possible"/>
    <s v="Yes -I’d like if  possible"/>
    <s v="Yes -I’d like if  possible"/>
    <s v="Yes -I’d like if  possible"/>
    <s v="Definitely- it’s  essential"/>
    <s v="Yes -I’d like if  possible"/>
    <s v="Definitely- it’s  essential"/>
    <s v="Yes -I’d like if  possible"/>
    <s v="Yes -I’d like if  possible"/>
    <s v="Yes- significantly"/>
    <s v="Important"/>
    <s v="Important "/>
    <s v="Maybe/I’m  not sure"/>
    <s v="Yes -I’d like if  possible"/>
    <s v="Maybe/I’m  not sure"/>
    <s v="Maybe/I’m  not sure"/>
    <s v="Yes -I’d like if  possible"/>
    <s v="Maybe/I’m  not sure"/>
    <s v="Maybe/I’m  not sure"/>
    <s v="Maybe/I’m  not sure"/>
    <s v="Maybe/I’m  not sure"/>
    <s v="Maybe/I’m  not sure"/>
    <s v="No- I don’t  want this"/>
    <s v="No- I don’t  want this"/>
    <s v="Maybe/I’m  not sure"/>
    <s v="Maybe/I’m  not sure"/>
    <s v="Cycle path along Rixon gate up to the Spine Road: Jennie’s kitchen- this is currently very dangerous- lots of kids cycling and walking along the road with cars coming down at 60mph. When the trees grow in the summer it is particularly dangerous. Any cycle path to link to South Cerney would also be great."/>
    <s v="I really like the idea of the clubhouse upgrade at Bradstone with a cafe and paddle court "/>
    <m/>
    <s v="Yes"/>
    <s v="baldwins_2014@outlook.com"/>
    <m/>
    <s v="Yes"/>
    <s v="Yes"/>
    <s v="Yes"/>
    <s v="Yes"/>
    <s v="Yes"/>
    <s v=""/>
  </r>
  <r>
    <n v="76"/>
    <d v="2026-04-14T12:33:48"/>
    <d v="2026-04-14T12:48:35"/>
    <s v="anonymous"/>
    <m/>
    <m/>
    <x v="0"/>
    <x v="5"/>
    <s v="Yes"/>
    <m/>
    <m/>
    <s v="Table tennis, plus WI and Bowls;"/>
    <x v="1"/>
    <x v="39"/>
    <s v="Walk;"/>
    <x v="2"/>
    <x v="1"/>
    <x v="2"/>
    <s v="Yes -I’d like if  possible"/>
    <x v="1"/>
    <s v="Yes -I’d like if  possible"/>
    <s v="Yes -I’d like if  possible"/>
    <s v="Yes -I’d like if  possible"/>
    <s v="Yes -I’d like if  possible"/>
    <s v="Maybe/I’m  not sure"/>
    <s v="Yes -I’d like if  possible"/>
    <s v="No- I don’t  want this"/>
    <s v="Maybe/I’m  not sure"/>
    <s v="No- I don’t  want this"/>
    <s v="Yes -I’d like if  possible"/>
    <s v="Yes -I’d like if  possible"/>
    <s v="Yes -I’d like if  possible"/>
    <s v="Definitely- it’s  essential"/>
    <s v="Yes -I’d like if  possible"/>
    <s v="No- I don’t  want this"/>
    <s v="Maybe/I’m  not sure"/>
    <s v="Yes - a lot"/>
    <s v="Important"/>
    <s v="Essential"/>
    <s v="Definitely- it’s  essential"/>
    <s v="Yes -I’d like if  possible"/>
    <s v="Maybe/I’m  not sure"/>
    <s v="Definitely- it’s  essential"/>
    <s v="Yes -I’d like if  possible"/>
    <s v="Yes -I’d like if  possible"/>
    <s v="Yes -I’d like if  possible"/>
    <s v="Maybe/I’m  not sure"/>
    <s v="Maybe/I’m  not sure"/>
    <s v="No- I don’t  want this"/>
    <s v="Maybe/I’m  not sure"/>
    <s v="No- I don’t  want this"/>
    <s v="No- I don’t  want this"/>
    <s v="No- I don’t  want this"/>
    <s v="Netball and sports facilities for young generation"/>
    <s v="Improvement to the small play area facilities at the other village park.  "/>
    <m/>
    <s v="No"/>
    <m/>
    <m/>
    <s v="Yes"/>
    <s v="Yes"/>
    <s v=""/>
    <s v="Yes"/>
    <s v="Yes"/>
    <s v=""/>
  </r>
  <r>
    <n v="77"/>
    <d v="2026-04-14T12:46:41"/>
    <d v="2026-04-14T12:51:09"/>
    <s v="anonymous"/>
    <m/>
    <m/>
    <x v="1"/>
    <x v="0"/>
    <s v="Yes"/>
    <m/>
    <m/>
    <s v="I am not affiliated to any clubs/groups;"/>
    <x v="0"/>
    <x v="27"/>
    <s v="Walk;"/>
    <x v="2"/>
    <x v="0"/>
    <x v="0"/>
    <s v="Yes -I’d like if  possible"/>
    <x v="0"/>
    <s v="Definitely- it’s  essential"/>
    <s v="Definitely- it’s  essential"/>
    <s v="No- I don’t  want this"/>
    <s v="No- I don’t  want this"/>
    <s v="No- I don’t  want this"/>
    <s v="Maybe/I’m  not sure"/>
    <s v="Definitely- it’s  essential"/>
    <s v="Definitely- it’s  essential"/>
    <s v="Maybe/I’m  not sure"/>
    <s v="Maybe/I’m  not sure"/>
    <s v="Yes -I’d like if  possible"/>
    <s v="Maybe/I’m  not sure"/>
    <s v="No- I don’t  want this"/>
    <s v="Maybe/I’m  not sure"/>
    <s v="No- I don’t  want this"/>
    <s v="Maybe/I’m  not sure"/>
    <s v="Yes- significantly"/>
    <s v="Important"/>
    <s v="Important "/>
    <s v="No- I don’t  want this"/>
    <s v="Yes -I’d like if  possible"/>
    <s v="No- I don’t  want this"/>
    <s v="Yes -I’d like if  possible"/>
    <s v="No- I don’t  want this"/>
    <s v="Maybe/I’m  not sure"/>
    <s v="No- I don’t  want this"/>
    <s v="Yes -I’d like if  possible"/>
    <s v="No- I don’t  want this"/>
    <s v="Yes -I’d like if  possible"/>
    <s v="Yes -I’d like if  possible"/>
    <s v="Yes -I’d like if  possible"/>
    <s v="Maybe/I’m  not sure"/>
    <s v="Yes -I’d like if  possible"/>
    <m/>
    <m/>
    <m/>
    <s v="Yes"/>
    <s v="Gayney@gmail.com"/>
    <s v="Gayney@gmail.com"/>
    <s v="Yes"/>
    <s v="Yes"/>
    <s v=""/>
    <s v=""/>
    <s v=""/>
    <s v=""/>
  </r>
  <r>
    <n v="78"/>
    <d v="2026-04-14T12:48:45"/>
    <d v="2026-04-14T12:52:41"/>
    <s v="anonymous"/>
    <m/>
    <m/>
    <x v="0"/>
    <x v="0"/>
    <s v="Yes"/>
    <m/>
    <m/>
    <s v="I am not affiliated to any clubs/groups;"/>
    <x v="2"/>
    <x v="3"/>
    <s v="Walk;"/>
    <x v="0"/>
    <x v="0"/>
    <x v="1"/>
    <s v="Yes -I’d like if  possible"/>
    <x v="2"/>
    <s v="Maybe/I’m  not sure"/>
    <s v="Yes -I’d like if  possible"/>
    <s v="Maybe/I’m  not sure"/>
    <s v="Maybe/I’m  not sure"/>
    <s v="Yes -I’d like if  possible"/>
    <s v="Maybe/I’m  not sure"/>
    <s v="Yes -I’d like if  possible"/>
    <s v="Yes -I’d like if  possible"/>
    <s v="Definitely- it’s  essential"/>
    <s v="Yes -I’d like if  possible"/>
    <s v="Yes -I’d like if  possible"/>
    <s v="Maybe/I’m  not sure"/>
    <s v="Definitely- it’s  essential"/>
    <s v="Yes -I’d like if  possible"/>
    <s v="Maybe/I’m  not sure"/>
    <s v="Yes -I’d like if  possible"/>
    <s v="Not sure "/>
    <s v="Important"/>
    <s v="Essential"/>
    <s v="Maybe/I’m  not sure"/>
    <s v="Maybe/I’m  not sure"/>
    <s v="Maybe/I’m  not sure"/>
    <s v="Definitely- it’s  essential"/>
    <s v="Maybe/I’m  not sure"/>
    <s v="Yes -I’d like if  possible"/>
    <s v="Maybe/I’m  not sure"/>
    <s v="No- I don’t  want this"/>
    <s v="Maybe/I’m  not sure"/>
    <s v="Maybe/I’m  not sure"/>
    <s v="Maybe/I’m  not sure"/>
    <s v="Yes -I’d like if  possible"/>
    <s v="Maybe/I’m  not sure"/>
    <s v="No- I don’t  want this"/>
    <s v="Lake available for swimming_x000a_More outdoor play equipment for older children"/>
    <m/>
    <m/>
    <s v="No"/>
    <m/>
    <m/>
    <s v="Yes"/>
    <s v="Yes"/>
    <s v=""/>
    <s v=""/>
    <s v=""/>
    <s v=""/>
  </r>
  <r>
    <n v="79"/>
    <d v="2026-04-14T12:48:03"/>
    <d v="2026-04-14T12:54:46"/>
    <s v="anonymous"/>
    <m/>
    <m/>
    <x v="1"/>
    <x v="0"/>
    <s v="Yes"/>
    <m/>
    <m/>
    <s v="I am not affiliated to any clubs/groups;"/>
    <x v="1"/>
    <x v="2"/>
    <s v="Walk;Cycle;Drive;"/>
    <x v="1"/>
    <x v="1"/>
    <x v="2"/>
    <s v="Definitely- it’s  essential"/>
    <x v="1"/>
    <s v="No- I don’t  want this"/>
    <s v="Yes -I’d like if  possible"/>
    <s v="No- I don’t  want this"/>
    <s v="No- I don’t  want this"/>
    <s v="No- I don’t  want this"/>
    <s v="No- I don’t  want this"/>
    <s v="Maybe/I’m  not sure"/>
    <s v="Maybe/I’m  not sure"/>
    <s v="Yes -I’d like if  possible"/>
    <s v="Yes -I’d like if  possible"/>
    <s v="Maybe/I’m  not sure"/>
    <s v="No- I don’t  want this"/>
    <s v="Maybe/I’m  not sure"/>
    <s v="Yes -I’d like if  possible"/>
    <s v="Maybe/I’m  not sure"/>
    <s v="Yes -I’d like if  possible"/>
    <s v="Yes- significantly"/>
    <s v="Essential"/>
    <s v="Essential"/>
    <s v="Definitely- it’s  essential"/>
    <s v="Yes -I’d like if  possible"/>
    <s v="Yes -I’d like if  possible"/>
    <s v="Maybe/I’m  not sure"/>
    <s v="Yes -I’d like if  possible"/>
    <s v="No- I don’t  want this"/>
    <s v="No- I don’t  want this"/>
    <s v="Yes -I’d like if  possible"/>
    <s v="No- I don’t  want this"/>
    <s v="Yes -I’d like if  possible"/>
    <s v="Definitely- it’s  essential"/>
    <s v="Definitely- it’s  essential"/>
    <s v="Definitely- it’s  essential"/>
    <s v="Definitely- it’s  essential"/>
    <s v="Having one of the lakes and incorporating some of the facilities mentioned (cafe, social space, outdoor cooking) would be a huge benefit to the community and a way of connecting some of the past sacrifices from quarries to a community benefit "/>
    <m/>
    <s v="The pub is a vital community asset and needs as much support as possible to remain "/>
    <s v="Yes"/>
    <s v="alistairwalters@gmail.com"/>
    <s v="alistairwalters@gmail.com"/>
    <s v="Yes"/>
    <s v=""/>
    <s v=""/>
    <s v=""/>
    <s v=""/>
    <s v=""/>
  </r>
  <r>
    <n v="80"/>
    <d v="2026-04-14T13:10:39"/>
    <d v="2026-04-14T13:30:44"/>
    <s v="anonymous"/>
    <m/>
    <m/>
    <x v="1"/>
    <x v="1"/>
    <s v="Yes"/>
    <m/>
    <m/>
    <s v="I am not affiliated to any clubs/groups;"/>
    <x v="8"/>
    <x v="40"/>
    <s v="Walk;"/>
    <x v="0"/>
    <x v="0"/>
    <x v="0"/>
    <s v="Definitely- it’s  essential"/>
    <x v="0"/>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Not sure "/>
    <s v="Essential"/>
    <s v="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m/>
    <m/>
    <m/>
    <s v="No"/>
    <m/>
    <m/>
    <s v="Yes"/>
    <s v="Yes"/>
    <s v="Yes"/>
    <s v="Yes"/>
    <s v="Yes"/>
    <s v="Yes"/>
  </r>
  <r>
    <n v="81"/>
    <d v="2026-04-14T13:25:14"/>
    <d v="2026-04-14T13:34:12"/>
    <s v="anonymous"/>
    <m/>
    <m/>
    <x v="1"/>
    <x v="1"/>
    <s v="No"/>
    <s v="Leigh"/>
    <m/>
    <s v="Football Club;"/>
    <x v="5"/>
    <x v="41"/>
    <s v="Cycle;Walk;Drive;"/>
    <x v="1"/>
    <x v="1"/>
    <x v="2"/>
    <s v="Definitely- it’s  essential"/>
    <x v="3"/>
    <s v="No- I don’t  want this"/>
    <s v="Yes -I’d like if  possible"/>
    <s v="No- I don’t  want this"/>
    <s v="Maybe/I’m  not sure"/>
    <s v="No- I don’t  want this"/>
    <s v="Maybe/I’m  not sure"/>
    <s v="Definitely- it’s  essential"/>
    <s v="Definitely- it’s  essential"/>
    <s v="Definitely- it’s  essential"/>
    <s v="Yes -I’d like if  possible"/>
    <s v="No- I don’t  want this"/>
    <s v="Definitely- it’s  essential"/>
    <s v="Definitely- it’s  essential"/>
    <s v="Definitely- it’s  essential"/>
    <s v="Yes -I’d like if  possible"/>
    <s v="Yes -I’d like if  possible"/>
    <s v="Yes- significantly"/>
    <s v="Important"/>
    <s v="Not sure "/>
    <s v="Maybe/I’m  not sure"/>
    <s v="Maybe/I’m  not sure"/>
    <s v="Yes -I’d like if  possible"/>
    <s v="Maybe/I’m  not sure"/>
    <s v="Definitely- it’s  essential"/>
    <s v="No- I don’t  want this"/>
    <s v="Maybe/I’m  not sure"/>
    <s v="Definitely- it’s  essential"/>
    <s v="Maybe/I’m  not sure"/>
    <s v="Yes -I’d like if  possible"/>
    <s v="Maybe/I’m  not sure"/>
    <s v="Maybe/I’m  not sure"/>
    <s v="Maybe/I’m  not sure"/>
    <s v="Yes -I’d like if  possible"/>
    <s v="High road toilet facilities could be improved for use at weekends during football fixtures. "/>
    <s v="There is a big need for cycle tracks and jumps please. Thankyou. "/>
    <m/>
    <s v="Yes"/>
    <s v="Julia Sinclair"/>
    <m/>
    <s v=""/>
    <s v=""/>
    <s v=""/>
    <s v=""/>
    <s v=""/>
    <s v=""/>
  </r>
  <r>
    <n v="82"/>
    <d v="2026-04-14T13:07:25"/>
    <d v="2026-04-14T13:34:50"/>
    <s v="anonymous"/>
    <m/>
    <m/>
    <x v="0"/>
    <x v="2"/>
    <s v="No"/>
    <s v="Leigh"/>
    <m/>
    <s v="I am not affiliated to any clubs/groups;"/>
    <x v="2"/>
    <x v="2"/>
    <s v="Drive;"/>
    <x v="2"/>
    <x v="0"/>
    <x v="1"/>
    <s v="Yes -I’d like if  possible"/>
    <x v="1"/>
    <s v="No- I don’t  want this"/>
    <s v="Maybe/I’m  not sure"/>
    <s v="No- I don’t  want this"/>
    <s v="Maybe/I’m  not sure"/>
    <s v="Yes -I’d like if  possible"/>
    <s v="Definitely- it’s  essential"/>
    <s v="Definitely- it’s  essential"/>
    <s v="Yes -I’d like if  possible"/>
    <s v="Maybe/I’m  not sure"/>
    <s v="Maybe/I’m  not sure"/>
    <s v="Maybe/I’m  not sure"/>
    <s v="Definitely- it’s  essential"/>
    <s v="Definitely- it’s  essential"/>
    <s v="Yes -I’d like if  possible"/>
    <s v="Yes -I’d like if  possible"/>
    <s v="Maybe/I’m  not sure"/>
    <s v="Not sure "/>
    <s v="Important"/>
    <s v="Essential"/>
    <s v="Yes -I’d like if  possible"/>
    <s v="Maybe/I’m  not sure"/>
    <s v="Definitely- it’s  essential"/>
    <s v="Definitely- it’s  essential"/>
    <s v="Definitely- it’s  essential"/>
    <s v="Maybe/I’m  not sure"/>
    <s v="Yes -I’d like if  possible"/>
    <s v="Yes -I’d like if  possible"/>
    <s v="Maybe/I’m  not sure"/>
    <s v="Definitely- it’s  essential"/>
    <s v="No- I don’t  want this"/>
    <s v="Definitely- it’s  essential"/>
    <s v="Maybe/I’m  not sure"/>
    <s v="Definitely- it’s  essential"/>
    <s v="Swings_x000a_"/>
    <s v="Gymnastics bar_x000a_"/>
    <s v="No"/>
    <s v="No"/>
    <m/>
    <s v="No"/>
    <s v="Yes"/>
    <s v=""/>
    <s v=""/>
    <s v=""/>
    <s v=""/>
    <s v=""/>
  </r>
  <r>
    <n v="83"/>
    <d v="2026-04-14T13:08:25"/>
    <d v="2026-04-14T13:36:28"/>
    <s v="anonymous"/>
    <m/>
    <m/>
    <x v="1"/>
    <x v="1"/>
    <s v="Yes"/>
    <m/>
    <m/>
    <s v="Football Club;Cricket Club;"/>
    <x v="5"/>
    <x v="42"/>
    <s v="Walk;Cycle;Drive;"/>
    <x v="1"/>
    <x v="1"/>
    <x v="2"/>
    <s v="Definitely- it’s  essential"/>
    <x v="1"/>
    <s v="Maybe/I’m  not sure"/>
    <s v="No- I don’t  want this"/>
    <s v="No- I don’t  want this"/>
    <s v="Yes -I’d like if  possible"/>
    <s v="Maybe/I’m  not sure"/>
    <s v="Yes -I’d like if  possible"/>
    <s v="Definitely- it’s  essential"/>
    <s v="Yes -I’d like if  possible"/>
    <s v="Definitely- it’s  essential"/>
    <s v="Maybe/I’m  not sure"/>
    <s v="Yes -I’d like if  possible"/>
    <s v="Definitely- it’s  essential"/>
    <s v="Definitely- it’s  essential"/>
    <s v="Definitely- it’s  essential"/>
    <s v="Maybe/I’m  not sure"/>
    <s v="Yes -I’d like if  possible"/>
    <s v="Yes- significantly"/>
    <s v="Important"/>
    <s v="Essential"/>
    <s v="Yes -I’d like if  possible"/>
    <s v="Definitely- it’s  essential"/>
    <s v="Definitely- it’s  essential"/>
    <s v="Yes -I’d like if  possible"/>
    <s v="Definitely- it’s  essential"/>
    <s v="No- I don’t  want this"/>
    <s v="Maybe/I’m  not sure"/>
    <s v="Maybe/I’m  not sure"/>
    <s v="Yes -I’d like if  possible"/>
    <s v="Maybe/I’m  not sure"/>
    <s v="Maybe/I’m  not sure"/>
    <s v="Yes -I’d like if  possible"/>
    <s v="Yes -I’d like if  possible"/>
    <s v="Definitely- it’s  essential"/>
    <s v="PUMP TRACKS (please)_x000a__x000a_"/>
    <s v="CLEAN THE BATHROOM "/>
    <s v="Potholes in Fridays ham lane"/>
    <s v="No"/>
    <m/>
    <m/>
    <s v="Yes"/>
    <s v=""/>
    <s v="Yes"/>
    <s v=""/>
    <s v="Yes"/>
    <s v=""/>
  </r>
  <r>
    <n v="84"/>
    <d v="2026-04-14T13:10:59"/>
    <d v="2026-04-14T13:36:52"/>
    <s v="anonymous"/>
    <m/>
    <m/>
    <x v="0"/>
    <x v="2"/>
    <s v="Yes"/>
    <m/>
    <m/>
    <s v="I am not affiliated to any clubs/groups;"/>
    <x v="0"/>
    <x v="6"/>
    <s v="Walk;Cycle;"/>
    <x v="3"/>
    <x v="1"/>
    <x v="1"/>
    <s v="Yes -I’d like if  possible"/>
    <x v="0"/>
    <s v="Maybe/I’m  not sure"/>
    <s v="Definitely- it’s  essential"/>
    <s v="Maybe/I’m  not sure"/>
    <s v="Yes -I’d like if  possible"/>
    <s v="Yes -I’d like if  possible"/>
    <s v="Maybe/I’m  not sure"/>
    <s v="Definitely- it’s  essential"/>
    <s v="Definitely- it’s  essential"/>
    <s v="Definitely- it’s  essential"/>
    <s v="Yes -I’d like if  possible"/>
    <s v="Definitely- it’s  essential"/>
    <s v="Definitely- it’s  essential"/>
    <s v="Yes -I’d like if  possible"/>
    <s v="No- I don’t  want this"/>
    <s v="Yes -I’d like if  possible"/>
    <s v="Definitely- it’s  essential"/>
    <s v="Yes- significantly"/>
    <s v="Not a priority"/>
    <s v="Essential"/>
    <s v="Maybe/I’m  not sure"/>
    <s v="Yes -I’d like if  possible"/>
    <s v="Definitely- it’s  essential"/>
    <s v="Definitely- it’s  essential"/>
    <s v="Definitely- it’s  essential"/>
    <s v="Maybe/I’m  not sure"/>
    <s v="Yes -I’d like if  possible"/>
    <s v="Yes -I’d like if  possible"/>
    <s v="Maybe/I’m  not sure"/>
    <s v="Definitely- it’s  essential"/>
    <s v="Yes -I’d like if  possible"/>
    <s v="No- I don’t  want this"/>
    <s v="Yes -I’d like if  possible"/>
    <s v="Maybe/I’m  not sure"/>
    <m/>
    <m/>
    <m/>
    <s v="No"/>
    <m/>
    <m/>
    <s v=""/>
    <s v=""/>
    <s v=""/>
    <s v="Yes"/>
    <s v=""/>
    <s v=""/>
  </r>
  <r>
    <n v="85"/>
    <d v="2026-04-14T13:10:27"/>
    <d v="2026-04-14T13:36:58"/>
    <s v="anonymous"/>
    <m/>
    <m/>
    <x v="0"/>
    <x v="1"/>
    <s v="Yes"/>
    <m/>
    <m/>
    <s v="I am not affiliated to any clubs/groups;"/>
    <x v="1"/>
    <x v="2"/>
    <s v="Cycle;"/>
    <x v="4"/>
    <x v="1"/>
    <x v="0"/>
    <s v="Definitely- it’s  essential"/>
    <x v="1"/>
    <s v="Maybe/I’m  not sure"/>
    <s v="Definitely- it’s  essential"/>
    <s v="Definitely- it’s  essential"/>
    <s v="Definitely- it’s  essential"/>
    <s v="Definitely- it’s  essential"/>
    <s v="Definitely- it’s  essential"/>
    <s v="Yes -I’d like if  possible"/>
    <s v="Yes -I’d like if  possible"/>
    <s v="Yes -I’d like if  possible"/>
    <s v="Yes -I’d like if  possible"/>
    <s v="Yes -I’d like if  possible"/>
    <s v="Definitely- it’s  essential"/>
    <s v="Yes -I’d like if  possible"/>
    <s v="Definitely- it’s  essential"/>
    <s v="Yes -I’d like if  possible"/>
    <s v="Definitely- it’s  essential"/>
    <s v="Not sure "/>
    <s v="Not sure"/>
    <s v="Essential"/>
    <s v="Definitely- it’s  essential"/>
    <s v="Definitely- it’s  essential"/>
    <s v="Yes -I’d like if  possible"/>
    <s v="Yes -I’d like if  possible"/>
    <s v="Yes -I’d like if  possible"/>
    <s v="Yes -I’d like if  possible"/>
    <s v="Yes -I’d like if  possible"/>
    <s v="Definitely- it’s  essential"/>
    <s v="Definitely- it’s  essential"/>
    <s v="Definitely- it’s  essential"/>
    <s v="Definitely- it’s  essential"/>
    <s v="Yes -I’d like if  possible"/>
    <s v="Yes -I’d like if  possible"/>
    <s v="Yes -I’d like if  possible"/>
    <s v="More parking spaces for the shop outside_x000a_"/>
    <s v="No "/>
    <s v="The bridge no Brad stone_x000a_"/>
    <s v="No"/>
    <m/>
    <m/>
    <s v="Yes"/>
    <s v=""/>
    <s v=""/>
    <s v=""/>
    <s v=""/>
    <s v=""/>
  </r>
  <r>
    <n v="86"/>
    <d v="2026-04-14T13:09:07"/>
    <d v="2026-04-14T13:37:21"/>
    <s v="anonymous"/>
    <m/>
    <m/>
    <x v="0"/>
    <x v="1"/>
    <s v="Yes"/>
    <m/>
    <m/>
    <s v="I am not affiliated to any clubs/groups;"/>
    <x v="1"/>
    <x v="43"/>
    <s v="Walk;"/>
    <x v="1"/>
    <x v="1"/>
    <x v="2"/>
    <s v="Definitely- it’s  essential"/>
    <x v="2"/>
    <s v="Maybe/I’m  not sure"/>
    <s v="Yes -I’d like if  possible"/>
    <s v="Maybe/I’m  not sure"/>
    <s v="Yes -I’d like if  possible"/>
    <s v="Definitely- it’s  essential"/>
    <s v="Yes -I’d like if  possible"/>
    <s v="Definitely- it’s  essential"/>
    <s v="Definitely- it’s  essential"/>
    <s v="Definitely- it’s  essential"/>
    <s v="Yes -I’d like if  possible"/>
    <s v="Definitely- it’s  essential"/>
    <s v="Maybe/I’m  not sure"/>
    <s v="Yes -I’d like if  possible"/>
    <s v="Definitely- it’s  essential"/>
    <s v="Definitely- it’s  essential"/>
    <s v="Maybe/I’m  not sure"/>
    <s v="Yes - a lot"/>
    <s v="Important"/>
    <s v="Essential"/>
    <s v="Definitely- it’s  essential"/>
    <s v="No- I don’t  want this"/>
    <s v="No- I don’t  want this"/>
    <s v="No- I don’t  want this"/>
    <s v="No- I don’t  want this"/>
    <s v="Definitely- it’s  essential"/>
    <s v="No- I don’t  want this"/>
    <s v="No- I don’t  want this"/>
    <s v="Definitely- it’s  essential"/>
    <s v="No- I don’t  want this"/>
    <s v="No- I don’t  want this"/>
    <s v="No- I don’t  want this"/>
    <s v="No- I don’t  want this"/>
    <s v="No- I don’t  want this"/>
    <s v="I want more older kid playing equipment in the lotts park"/>
    <s v="Equipment at bradstone"/>
    <s v="Bradstone bridge"/>
    <s v="No"/>
    <m/>
    <m/>
    <s v="Yes"/>
    <s v=""/>
    <s v="Yes"/>
    <s v="Yes"/>
    <s v=""/>
    <s v=""/>
  </r>
  <r>
    <n v="87"/>
    <d v="2026-04-14T13:09:50"/>
    <d v="2026-04-14T13:37:33"/>
    <s v="anonymous"/>
    <m/>
    <m/>
    <x v="1"/>
    <x v="1"/>
    <s v="Yes"/>
    <m/>
    <m/>
    <s v="Cricket Club;Football Club;"/>
    <x v="5"/>
    <x v="2"/>
    <s v="Cycle;Walk;"/>
    <x v="1"/>
    <x v="0"/>
    <x v="0"/>
    <s v="Yes -I’d like if  possible"/>
    <x v="1"/>
    <s v="Maybe/I’m  not sure"/>
    <s v="Definitely- it’s  essential"/>
    <s v="Maybe/I’m  not sure"/>
    <s v="Yes -I’d like if  possible"/>
    <s v="Yes -I’d like if  possible"/>
    <s v="Definitely- it’s  essential"/>
    <s v="Definitely- it’s  essential"/>
    <s v="Yes -I’d like if  possible"/>
    <s v="Yes -I’d like if  possible"/>
    <s v="Yes -I’d like if  possible"/>
    <s v="Maybe/I’m  not sure"/>
    <s v="Definitely- it’s  essential"/>
    <s v="Yes -I’d like if  possible"/>
    <s v="Definitely- it’s  essential"/>
    <s v="Yes -I’d like if  possible"/>
    <s v="Yes -I’d like if  possible"/>
    <s v="Yes- significantly"/>
    <s v="Essential"/>
    <s v="Important "/>
    <s v="Yes -I’d like if  possible"/>
    <s v="Maybe/I’m  not sure"/>
    <s v="Definitely- it’s  essential"/>
    <s v="Maybe/I’m  not sure"/>
    <s v="Definitely- it’s  essential"/>
    <s v="Yes -I’d like if  possible"/>
    <s v="Definitely- it’s  essential"/>
    <s v="Definitely- it’s  essential"/>
    <s v="Definitely- it’s  essential"/>
    <s v="Definitely- it’s  essential"/>
    <s v="Definitely- it’s  essential"/>
    <s v="Definitely- it’s  essential"/>
    <s v="Yes -I’d like if  possible"/>
    <s v="Definitely- it’s  essential"/>
    <s v="Top R of field:"/>
    <s v="CORN DOG SELLING TRUCK and bike jumps"/>
    <s v="no fankyou :)"/>
    <s v="No"/>
    <m/>
    <m/>
    <s v="Yes"/>
    <s v=""/>
    <s v=""/>
    <s v=""/>
    <s v=""/>
    <s v=""/>
  </r>
  <r>
    <n v="88"/>
    <d v="2026-04-14T13:06:20"/>
    <d v="2026-04-14T13:37:58"/>
    <s v="anonymous"/>
    <m/>
    <m/>
    <x v="0"/>
    <x v="1"/>
    <s v="No"/>
    <s v="South Cerney"/>
    <m/>
    <s v="Cricket Club;"/>
    <x v="5"/>
    <x v="2"/>
    <s v="Drive;"/>
    <x v="2"/>
    <x v="0"/>
    <x v="0"/>
    <s v="Definitely- it’s  essential"/>
    <x v="0"/>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Yes - a lot"/>
    <s v="Essential"/>
    <s v="Essential"/>
    <s v="Definitely- it’s  essential"/>
    <s v="Definitely- it’s  essential"/>
    <s v="Definitely- it’s  essential"/>
    <s v="Maybe/I’m  not sure"/>
    <s v="Definitely- it’s  essential"/>
    <s v="Yes -I’d like if  possible"/>
    <s v="Maybe/I’m  not sure"/>
    <s v="Maybe/I’m  not sure"/>
    <s v="Yes -I’d like if  possible"/>
    <s v="Definitely- it’s  essential"/>
    <s v="Maybe/I’m  not sure"/>
    <s v="Maybe/I’m  not sure"/>
    <s v="Maybe/I’m  not sure"/>
    <s v="Definitely- it’s  essential"/>
    <m/>
    <m/>
    <m/>
    <s v="No"/>
    <m/>
    <m/>
    <s v="Yes"/>
    <s v=""/>
    <s v=""/>
    <s v=""/>
    <s v=""/>
    <s v=""/>
  </r>
  <r>
    <n v="89"/>
    <d v="2026-04-14T13:06:44"/>
    <d v="2026-04-14T13:38:08"/>
    <s v="anonymous"/>
    <m/>
    <m/>
    <x v="0"/>
    <x v="2"/>
    <s v="Yes"/>
    <m/>
    <m/>
    <s v="I am not affiliated to any clubs/groups;"/>
    <x v="9"/>
    <x v="44"/>
    <s v="Cycle;"/>
    <x v="3"/>
    <x v="1"/>
    <x v="2"/>
    <s v="Definitely- it’s  essential"/>
    <x v="1"/>
    <s v="Yes -I’d like if  possible"/>
    <s v="Yes -I’d like if  possible"/>
    <s v="Maybe/I’m  not sure"/>
    <s v="Maybe/I’m  not sure"/>
    <s v="Yes -I’d like if  possible"/>
    <s v="Yes -I’d like if  possible"/>
    <s v="Definitely- it’s  essential"/>
    <s v="Definitely- it’s  essential"/>
    <s v="Definitely- it’s  essential"/>
    <s v="Yes -I’d like if  possible"/>
    <s v="Maybe/I’m  not sure"/>
    <s v="Definitely- it’s  essential"/>
    <s v="Yes -I’d like if  possible"/>
    <s v="Maybe/I’m  not sure"/>
    <s v="Yes -I’d like if  possible"/>
    <s v="Definitely- it’s  essential"/>
    <s v="Not sure "/>
    <s v="Not sure"/>
    <s v="Essential"/>
    <s v="Maybe/I’m  not sure"/>
    <s v="Yes -I’d like if  possible"/>
    <s v="Definitely- it’s  essential"/>
    <s v="Definitely- it’s  essential"/>
    <s v="Yes -I’d like if  possible"/>
    <s v="Maybe/I’m  not sure"/>
    <s v="Yes -I’d like if  possible"/>
    <s v="Yes -I’d like if  possible"/>
    <s v="Maybe/I’m  not sure"/>
    <s v="Yes -I’d like if  possible"/>
    <s v="No- I don’t  want this"/>
    <s v="Yes -I’d like if  possible"/>
    <s v="Maybe/I’m  not sure"/>
    <s v="Yes -I’d like if  possible"/>
    <s v="Monkey bars"/>
    <s v="No"/>
    <s v="No"/>
    <s v="No"/>
    <m/>
    <m/>
    <s v=""/>
    <s v=""/>
    <s v="Yes"/>
    <s v=""/>
    <s v=""/>
    <s v=""/>
  </r>
  <r>
    <n v="90"/>
    <d v="2026-04-14T13:09:21"/>
    <d v="2026-04-14T13:39:24"/>
    <s v="anonymous"/>
    <m/>
    <m/>
    <x v="1"/>
    <x v="1"/>
    <s v="No"/>
    <s v="Minty"/>
    <m/>
    <s v="I am not affiliated to any clubs/groups;"/>
    <x v="1"/>
    <x v="45"/>
    <s v="Drive;"/>
    <x v="2"/>
    <x v="1"/>
    <x v="1"/>
    <s v="Definitely- it’s  essential"/>
    <x v="3"/>
    <s v="Maybe/I’m  not sure"/>
    <s v="Yes -I’d like if  possible"/>
    <s v="Maybe/I’m  not sure"/>
    <s v="Yes -I’d like if  possible"/>
    <s v="Definitely- it’s  essential"/>
    <s v="Definitely- it’s  essential"/>
    <s v="Definitely- it’s  essential"/>
    <s v="Yes -I’d like if  possible"/>
    <s v="Definitely- it’s  essential"/>
    <s v="Definitely- it’s  essential"/>
    <s v="Yes -I’d like if  possible"/>
    <s v="Definitely- it’s  essential"/>
    <s v="Definitely- it’s  essential"/>
    <s v="Definitely- it’s  essential"/>
    <s v="Maybe/I’m  not sure"/>
    <s v="Maybe/I’m  not sure"/>
    <s v="Yes - a lot"/>
    <s v="Important"/>
    <s v="Essential"/>
    <s v="Definitely- it’s  essential"/>
    <s v="No- I don’t  want this"/>
    <s v="Yes -I’d like if  possible"/>
    <s v="Definitely- it’s  essential"/>
    <s v="Maybe/I’m  not sure"/>
    <s v="Yes -I’d like if  possible"/>
    <s v="Yes -I’d like if  possible"/>
    <s v="Maybe/I’m  not sure"/>
    <s v="Yes -I’d like if  possible"/>
    <s v="Definitely- it’s  essential"/>
    <s v="Definitely- it’s  essential"/>
    <s v="Definitely- it’s  essential"/>
    <s v="Definitely- it’s  essential"/>
    <s v="Definitely- it’s  essential"/>
    <m/>
    <m/>
    <m/>
    <s v="No"/>
    <m/>
    <m/>
    <s v="Yes"/>
    <s v=""/>
    <s v="Yes"/>
    <s v="Yes"/>
    <s v=""/>
    <s v=""/>
  </r>
  <r>
    <n v="91"/>
    <d v="2026-04-14T13:33:45"/>
    <d v="2026-04-14T13:40:11"/>
    <s v="anonymous"/>
    <m/>
    <m/>
    <x v="0"/>
    <x v="1"/>
    <s v="Yes"/>
    <m/>
    <m/>
    <s v="I am not affiliated to any clubs/groups;"/>
    <x v="10"/>
    <x v="29"/>
    <s v="Cycle;Walk;"/>
    <x v="3"/>
    <x v="1"/>
    <x v="3"/>
    <s v="Definitely- it’s  essential"/>
    <x v="2"/>
    <s v="Maybe/I’m  not sure"/>
    <s v="Yes -I’d like if  possible"/>
    <s v="No- I don’t  want this"/>
    <s v="No- I don’t  want this"/>
    <s v="Maybe/I’m  not sure"/>
    <s v="Yes -I’d like if  possible"/>
    <s v="Yes -I’d like if  possible"/>
    <s v="Yes -I’d like if  possible"/>
    <s v="Maybe/I’m  not sure"/>
    <s v="Maybe/I’m  not sure"/>
    <s v="Maybe/I’m  not sure"/>
    <s v="Yes -I’d like if  possible"/>
    <s v="Definitely- it’s  essential"/>
    <s v="No- I don’t  want this"/>
    <s v="Yes -I’d like if  possible"/>
    <s v="Yes -I’d like if  possible"/>
    <s v="Yes - a lot"/>
    <s v="Important"/>
    <s v="Essential"/>
    <s v="Yes -I’d like if  possible"/>
    <s v="Yes -I’d like if  possible"/>
    <s v="Definitely- it’s  essential"/>
    <s v="Yes -I’d like if  possible"/>
    <s v="No- I don’t  want this"/>
    <s v="Maybe/I’m  not sure"/>
    <s v="Definitely- it’s  essential"/>
    <s v="Definitely- it’s  essential"/>
    <s v="Maybe/I’m  not sure"/>
    <s v="No- I don’t  want this"/>
    <s v="Maybe/I’m  not sure"/>
    <s v="Maybe/I’m  not sure"/>
    <s v="Definitely- it’s  essential"/>
    <s v="Yes -I’d like if  possible"/>
    <m/>
    <m/>
    <m/>
    <s v="No"/>
    <m/>
    <m/>
    <s v="Yes"/>
    <s v=""/>
    <s v=""/>
    <s v="Yes"/>
    <s v=""/>
    <s v=""/>
  </r>
  <r>
    <n v="92"/>
    <d v="2026-04-14T13:10:47"/>
    <d v="2026-04-14T13:40:19"/>
    <s v="anonymous"/>
    <m/>
    <m/>
    <x v="1"/>
    <x v="1"/>
    <s v="Yes"/>
    <m/>
    <m/>
    <s v="Football Club;Tennis Club;Cricket;"/>
    <x v="11"/>
    <x v="29"/>
    <s v="Walk;Cycle;"/>
    <x v="1"/>
    <x v="1"/>
    <x v="0"/>
    <s v="Yes -I’d like if  possible"/>
    <x v="2"/>
    <s v="No- I don’t  want this"/>
    <s v="Yes -I’d like if  possible"/>
    <s v="No- I don’t  want this"/>
    <s v="Yes -I’d like if  possible"/>
    <s v="Maybe/I’m  not sure"/>
    <s v="Yes -I’d like if  possible"/>
    <s v="Definitely- it’s  essential"/>
    <s v="Definitely- it’s  essential"/>
    <s v="Definitely- it’s  essential"/>
    <s v="Definitely- it’s  essential"/>
    <s v="Definitely- it’s  essential"/>
    <s v="Definitely- it’s  essential"/>
    <s v="Definitely- it’s  essential"/>
    <s v="Definitely- it’s  essential"/>
    <s v="Definitely- it’s  essential"/>
    <s v="Maybe/I’m  not sure"/>
    <s v="Yes - a lot"/>
    <s v="Important"/>
    <s v="Essential"/>
    <s v="Yes -I’d like if  possible"/>
    <s v="Definitely- it’s  essential"/>
    <s v="Yes -I’d like if  possible"/>
    <s v="Definitely- it’s  essential"/>
    <s v="Definitely- it’s  essential"/>
    <s v="No- I don’t  want this"/>
    <s v="Yes -I’d like if  possible"/>
    <s v="Yes -I’d like if  possible"/>
    <s v="Definitely- it’s  essential"/>
    <s v="Definitely- it’s  essential"/>
    <s v="Definitely- it’s  essential"/>
    <s v="Yes -I’d like if  possible"/>
    <s v="Definitely- it’s  essential"/>
    <s v="Definitely- it’s  essential"/>
    <m/>
    <m/>
    <m/>
    <s v="No"/>
    <m/>
    <m/>
    <s v="Yes"/>
    <s v=""/>
    <s v=""/>
    <s v="Yes"/>
    <s v=""/>
    <s v=""/>
  </r>
  <r>
    <n v="93"/>
    <d v="2026-04-14T13:09:17"/>
    <d v="2026-04-14T13:40:47"/>
    <s v="anonymous"/>
    <m/>
    <m/>
    <x v="1"/>
    <x v="1"/>
    <s v="Yes"/>
    <m/>
    <m/>
    <s v="Football Club;Cricket Club;"/>
    <x v="5"/>
    <x v="2"/>
    <s v="Drive;"/>
    <x v="3"/>
    <x v="1"/>
    <x v="1"/>
    <s v="Definitely- it’s  essential"/>
    <x v="3"/>
    <s v="Yes -I’d like if  possible"/>
    <s v="Yes -I’d like if  possible"/>
    <s v="Maybe/I’m  not sure"/>
    <s v="Yes -I’d like if  possible"/>
    <s v="Maybe/I’m  not sure"/>
    <s v="Definitely- it’s  essential"/>
    <s v="Definitely- it’s  essential"/>
    <s v="Yes -I’d like if  possible"/>
    <s v="Yes -I’d like if  possible"/>
    <s v="Yes -I’d like if  possible"/>
    <s v="Definitely- it’s  essential"/>
    <s v="Yes -I’d like if  possible"/>
    <s v="Yes -I’d like if  possible"/>
    <s v="Definitely- it’s  essential"/>
    <s v="Definitely- it’s  essential"/>
    <s v="Yes -I’d like if  possible"/>
    <s v="No change"/>
    <s v="Important"/>
    <s v="Essential"/>
    <s v="Yes -I’d like if  possible"/>
    <s v="Definitely- it’s  essential"/>
    <s v="Yes -I’d like if  possible"/>
    <s v="Definitely- it’s  essential"/>
    <s v="Definitely- it’s  essential"/>
    <s v="No- I don’t  want this"/>
    <s v="Yes -I’d like if  possible"/>
    <s v="Maybe/I’m  not sure"/>
    <s v="Yes -I’d like if  possible"/>
    <s v="Yes -I’d like if  possible"/>
    <s v="Maybe/I’m  not sure"/>
    <s v="Definitely- it’s  essential"/>
    <s v="No- I don’t  want this"/>
    <s v="Yes -I’d like if  possible"/>
    <s v="The gym to be inside _x000a_"/>
    <s v="Diving board next to the lake"/>
    <s v="No ;)"/>
    <s v="No"/>
    <m/>
    <m/>
    <s v="Yes"/>
    <s v=""/>
    <s v=""/>
    <s v=""/>
    <s v=""/>
    <s v=""/>
  </r>
  <r>
    <n v="94"/>
    <d v="2026-04-14T13:08:58"/>
    <d v="2026-04-14T13:40:57"/>
    <s v="anonymous"/>
    <m/>
    <m/>
    <x v="1"/>
    <x v="1"/>
    <s v="No"/>
    <s v="South cerney "/>
    <m/>
    <s v="Football Club;"/>
    <x v="10"/>
    <x v="44"/>
    <s v="Cycle;Drive;"/>
    <x v="4"/>
    <x v="0"/>
    <x v="0"/>
    <s v="Definitely- it’s  essential"/>
    <x v="2"/>
    <s v="Maybe/I’m  not sure"/>
    <s v="Definitely- it’s  essential"/>
    <s v="Maybe/I’m  not sure"/>
    <s v="Maybe/I’m  not sure"/>
    <s v="Maybe/I’m  not sure"/>
    <s v="Maybe/I’m  not sure"/>
    <s v="Maybe/I’m  not sure"/>
    <s v="Maybe/I’m  not sure"/>
    <s v="Maybe/I’m  not sure"/>
    <s v="Definitely- it’s  essential"/>
    <s v="Maybe/I’m  not sure"/>
    <s v="Definitely- it’s  essential"/>
    <s v="No- I don’t  want this"/>
    <s v="Definitely- it’s  essential"/>
    <s v="No- I don’t  want this"/>
    <s v="Maybe/I’m  not sure"/>
    <s v="Yes - a lot"/>
    <s v="Not sure"/>
    <s v="Essential"/>
    <s v="Definitely- it’s  essential"/>
    <s v="Definitely- it’s  essential"/>
    <s v="Maybe/I’m  not sure"/>
    <s v="Yes -I’d like if  possible"/>
    <s v="Definitely- it’s  essential"/>
    <s v="Yes -I’d like if  possible"/>
    <s v="Yes -I’d like if  possible"/>
    <s v="Definitely- it’s  essential"/>
    <s v="Yes -I’d like if  possible"/>
    <s v="Definitely- it’s  essential"/>
    <s v="Definitely- it’s  essential"/>
    <s v="Definitely- it’s  essential"/>
    <s v="Yes -I’d like if  possible"/>
    <s v="Definitely- it’s  essential"/>
    <m/>
    <m/>
    <m/>
    <s v="No"/>
    <m/>
    <m/>
    <s v=""/>
    <s v=""/>
    <s v="Yes"/>
    <s v=""/>
    <s v=""/>
    <s v=""/>
  </r>
  <r>
    <n v="95"/>
    <d v="2026-04-14T13:09:51"/>
    <d v="2026-04-14T13:42:49"/>
    <s v="anonymous"/>
    <m/>
    <m/>
    <x v="0"/>
    <x v="1"/>
    <s v="No"/>
    <s v="Latton,cricklade "/>
    <m/>
    <s v="I am not affiliated to any clubs/groups;"/>
    <x v="12"/>
    <x v="2"/>
    <s v="Drive;"/>
    <x v="3"/>
    <x v="1"/>
    <x v="3"/>
    <s v="Definitely- it’s  essential"/>
    <x v="2"/>
    <s v="Yes -I’d like if  possible"/>
    <s v="Maybe/I’m  not sure"/>
    <s v="Definitely- it’s  essential"/>
    <s v="No- I don’t  want this"/>
    <s v="Maybe/I’m  not sure"/>
    <s v="Yes -I’d like if  possible"/>
    <s v="Definitely- it’s  essential"/>
    <s v="Definitely- it’s  essential"/>
    <s v="Maybe/I’m  not sure"/>
    <s v="Yes -I’d like if  possible"/>
    <s v="Maybe/I’m  not sure"/>
    <s v="Definitely- it’s  essential"/>
    <s v="Definitely- it’s  essential"/>
    <s v="No- I don’t  want this"/>
    <s v="Definitely- it’s  essential"/>
    <s v="No- I don’t  want this"/>
    <s v="Not sure "/>
    <s v="Not a priority"/>
    <s v="Essential"/>
    <s v="No- I don’t  want this"/>
    <s v="Definitely- it’s  essential"/>
    <s v="Yes -I’d like if  possible"/>
    <s v="Definitely- it’s  essential"/>
    <s v="No- I don’t  want this"/>
    <s v="Yes -I’d like if  possible"/>
    <s v="No- I don’t  want this"/>
    <s v="No- I don’t  want this"/>
    <s v="No- I don’t  want this"/>
    <s v="Yes -I’d like if  possible"/>
    <s v="Yes -I’d like if  possible"/>
    <s v="Definitely- it’s  essential"/>
    <s v="Definitely- it’s  essential"/>
    <s v="Maybe/I’m  not sure"/>
    <s v="High road park can have more play equipment where the tyres are._x000a__x000a_"/>
    <s v="Horse stables and horse stuff ( ice cream parlour as well pls)_x000a_"/>
    <s v="No"/>
    <s v="No"/>
    <m/>
    <m/>
    <s v="Yes"/>
    <s v=""/>
    <s v=""/>
    <s v=""/>
    <s v=""/>
    <s v=""/>
  </r>
  <r>
    <n v="96"/>
    <d v="2026-04-14T13:33:56"/>
    <d v="2026-04-14T13:43:10"/>
    <s v="anonymous"/>
    <m/>
    <m/>
    <x v="1"/>
    <x v="1"/>
    <s v="No"/>
    <s v="Ashton Keynes"/>
    <m/>
    <s v="Football Club;Cricket Club;"/>
    <x v="1"/>
    <x v="46"/>
    <s v="Walk;Cycle;"/>
    <x v="2"/>
    <x v="1"/>
    <x v="0"/>
    <s v="Definitely- it’s  essential"/>
    <x v="2"/>
    <s v="Yes -I’d like if  possible"/>
    <s v="Maybe/I’m  not sure"/>
    <s v="No- I don’t  want this"/>
    <s v="Yes -I’d like if  possible"/>
    <s v="No- I don’t  want this"/>
    <s v="Yes -I’d like if  possible"/>
    <s v="Definitely- it’s  essential"/>
    <s v="Maybe/I’m  not sure"/>
    <s v="No- I don’t  want this"/>
    <s v="Yes -I’d like if  possible"/>
    <s v="Maybe/I’m  not sure"/>
    <s v="Definitely- it’s  essential"/>
    <s v="Definitely- it’s  essential"/>
    <s v="Definitely- it’s  essential"/>
    <s v="Maybe/I’m  not sure"/>
    <s v="Maybe/I’m  not sure"/>
    <s v="Yes- significantly"/>
    <s v="Important"/>
    <s v="Essential"/>
    <s v="Maybe/I’m  not sure"/>
    <s v="Yes -I’d like if  possible"/>
    <s v="Definitely- it’s  essential"/>
    <s v="Definitely- it’s  essential"/>
    <s v="Definitely- it’s  essential"/>
    <s v="No- I don’t  want this"/>
    <s v="No- I don’t  want this"/>
    <s v="No- I don’t  want this"/>
    <s v="No- I don’t  want this"/>
    <s v="Definitely- it’s  essential"/>
    <s v="Definitely- it’s  essential"/>
    <s v="No- I don’t  want this"/>
    <s v="No- I don’t  want this"/>
    <s v="Definitely- it’s  essential"/>
    <s v="Nope"/>
    <s v="An x box or a PlayStation "/>
    <s v="Nope"/>
    <s v="No"/>
    <m/>
    <m/>
    <s v="Yes"/>
    <s v="Yes"/>
    <s v=""/>
    <s v="Yes"/>
    <s v="Yes"/>
    <s v="Yes"/>
  </r>
  <r>
    <n v="97"/>
    <d v="2026-04-14T13:40:05"/>
    <d v="2026-04-14T13:44:18"/>
    <s v="anonymous"/>
    <m/>
    <m/>
    <x v="0"/>
    <x v="0"/>
    <s v="Yes"/>
    <m/>
    <m/>
    <s v="I am not affiliated to any clubs/groups;"/>
    <x v="2"/>
    <x v="47"/>
    <s v="Walk;"/>
    <x v="2"/>
    <x v="0"/>
    <x v="0"/>
    <s v="Definitely- it’s  essential"/>
    <x v="0"/>
    <s v="Definitely- it’s  essential"/>
    <s v="Definitely- it’s  essential"/>
    <s v="No- I don’t  want this"/>
    <s v="No- I don’t  want this"/>
    <s v="Definitely- it’s  essential"/>
    <s v="Definitely- it’s  essential"/>
    <s v="Definitely- it’s  essential"/>
    <s v="No- I don’t  want this"/>
    <s v="Yes -I’d like if  possible"/>
    <s v="Yes -I’d like if  possible"/>
    <s v="Yes -I’d like if  possible"/>
    <s v="Yes -I’d like if  possible"/>
    <s v="Yes -I’d like if  possible"/>
    <s v="Definitely- it’s  essential"/>
    <s v="Maybe/I’m  not sure"/>
    <s v="Definitely- it’s  essential"/>
    <s v="Yes- significantly"/>
    <s v="Important"/>
    <s v="Essential"/>
    <s v="Definitely- it’s  essential"/>
    <s v="Definitely- it’s  essential"/>
    <s v="Maybe/I’m  not sure"/>
    <s v="Maybe/I’m  not sure"/>
    <s v="Maybe/I’m  not sure"/>
    <s v="Maybe/I’m  not sure"/>
    <s v="Maybe/I’m  not sure"/>
    <s v="No- I don’t  want this"/>
    <s v="Definitely- it’s  essential"/>
    <s v="Yes -I’d like if  possible"/>
    <s v="Yes -I’d like if  possible"/>
    <s v="Yes -I’d like if  possible"/>
    <s v="Definitely- it’s  essential"/>
    <s v="Yes -I’d like if  possible"/>
    <m/>
    <m/>
    <m/>
    <s v="Yes"/>
    <s v="shelbiemason@me.com"/>
    <s v="shelbie.mason@mooreallen.co.uk"/>
    <s v="Yes"/>
    <s v="Yes"/>
    <s v="Yes"/>
    <s v="Yes"/>
    <s v=""/>
    <s v="Yes"/>
  </r>
  <r>
    <n v="98"/>
    <d v="2026-04-14T13:34:37"/>
    <d v="2026-04-14T13:45:27"/>
    <s v="anonymous"/>
    <m/>
    <m/>
    <x v="1"/>
    <x v="1"/>
    <s v="Yes"/>
    <m/>
    <m/>
    <s v="I am not affiliated to any clubs/groups;"/>
    <x v="1"/>
    <x v="40"/>
    <s v="I don’t;"/>
    <x v="1"/>
    <x v="0"/>
    <x v="0"/>
    <s v="Definitely- it’s  essential"/>
    <x v="0"/>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Yes- significantly"/>
    <s v="Essential"/>
    <s v="Essential"/>
    <s v="Definitely- it’s  essential"/>
    <s v="No- I don’t  want this"/>
    <s v="Maybe/I’m  not sure"/>
    <s v="Yes -I’d like if  possible"/>
    <s v="Definitely- it’s  essential"/>
    <s v="Definitely- it’s  essential"/>
    <s v="No- I don’t  want this"/>
    <s v="Definitely- it’s  essential"/>
    <s v="No- I don’t  want this"/>
    <s v="Definitely- it’s  essential"/>
    <s v="Definitely- it’s  essential"/>
    <s v="Definitely- it’s  essential"/>
    <s v="Definitely- it’s  essential"/>
    <s v="Definitely- it’s  essential"/>
    <m/>
    <s v="X box Nintendo I phone"/>
    <s v="A diving board "/>
    <s v="No"/>
    <m/>
    <m/>
    <s v="Yes"/>
    <s v="Yes"/>
    <s v="Yes"/>
    <s v="Yes"/>
    <s v="Yes"/>
    <s v="Yes"/>
  </r>
  <r>
    <n v="99"/>
    <d v="2026-04-14T13:38:41"/>
    <d v="2026-04-14T13:45:50"/>
    <s v="anonymous"/>
    <m/>
    <m/>
    <x v="1"/>
    <x v="1"/>
    <s v="No"/>
    <s v="South Cerney"/>
    <m/>
    <s v="Football Club;"/>
    <x v="2"/>
    <x v="24"/>
    <s v="Drive;"/>
    <x v="1"/>
    <x v="1"/>
    <x v="2"/>
    <s v="Yes -I’d like if  possible"/>
    <x v="2"/>
    <s v="Maybe/I’m  not sure"/>
    <s v="Definitely- it’s  essential"/>
    <s v="Yes -I’d like if  possible"/>
    <s v="Yes -I’d like if  possible"/>
    <s v="Yes -I’d like if  possible"/>
    <s v="Yes -I’d like if  possible"/>
    <s v="Definitely- it’s  essential"/>
    <s v="Yes -I’d like if  possible"/>
    <s v="Maybe/I’m  not sure"/>
    <s v="Maybe/I’m  not sure"/>
    <s v="Maybe/I’m  not sure"/>
    <s v="Yes -I’d like if  possible"/>
    <s v="Definitely- it’s  essential"/>
    <s v="Definitely- it’s  essential"/>
    <s v="Maybe/I’m  not sure"/>
    <s v="Maybe/I’m  not sure"/>
    <s v="Not sure "/>
    <s v="Not sure"/>
    <s v="Important "/>
    <s v="Yes -I’d like if  possible"/>
    <s v="Yes -I’d like if  possible"/>
    <s v="Yes -I’d like if  possible"/>
    <s v="Maybe/I’m  not sure"/>
    <s v="Definitely- it’s  essential"/>
    <s v="No- I don’t  want this"/>
    <s v="Yes -I’d like if  possible"/>
    <s v="Maybe/I’m  not sure"/>
    <s v="Definitely- it’s  essential"/>
    <s v="Maybe/I’m  not sure"/>
    <s v="Yes -I’d like if  possible"/>
    <s v="No- I don’t  want this"/>
    <s v="Maybe/I’m  not sure"/>
    <s v="Definitely- it’s  essential"/>
    <s v="Water fight "/>
    <s v="No_x000a_"/>
    <s v="Toilet"/>
    <s v="No"/>
    <m/>
    <s v="Ok"/>
    <s v=""/>
    <s v="Yes"/>
    <s v=""/>
    <s v=""/>
    <s v=""/>
    <s v=""/>
  </r>
  <r>
    <n v="100"/>
    <d v="2026-04-14T13:08:57"/>
    <d v="2026-04-14T13:46:15"/>
    <s v="anonymous"/>
    <m/>
    <m/>
    <x v="1"/>
    <x v="1"/>
    <s v="No"/>
    <s v="South Cerney"/>
    <m/>
    <s v="Football Club;"/>
    <x v="5"/>
    <x v="24"/>
    <s v="Drive;"/>
    <x v="2"/>
    <x v="1"/>
    <x v="2"/>
    <s v="Definitely- it’s  essential"/>
    <x v="3"/>
    <s v="Maybe/I’m  not sure"/>
    <s v="Definitely- it’s  essential"/>
    <s v="Yes -I’d like if  possible"/>
    <s v="Definitely- it’s  essential"/>
    <s v="Yes -I’d like if  possible"/>
    <s v="Definitely- it’s  essential"/>
    <s v="Definitely- it’s  essential"/>
    <s v="Definitely- it’s  essential"/>
    <s v="Yes -I’d like if  possible"/>
    <s v="Yes -I’d like if  possible"/>
    <s v="Maybe/I’m  not sure"/>
    <s v="Definitely- it’s  essential"/>
    <s v="Definitely- it’s  essential"/>
    <s v="Definitely- it’s  essential"/>
    <s v="Maybe/I’m  not sure"/>
    <s v="Maybe/I’m  not sure"/>
    <s v="Not sure "/>
    <s v="Essential"/>
    <s v="Important "/>
    <s v="Yes -I’d like if  possible"/>
    <s v="Definitely- it’s  essential"/>
    <s v="Definitely- it’s  essential"/>
    <s v="Yes -I’d like if  possible"/>
    <s v="Definitely- it’s  essential"/>
    <s v="Yes -I’d like if  possible"/>
    <s v="Yes -I’d like if  possible"/>
    <s v="Definitely- it’s  essential"/>
    <s v="Definitely- it’s  essential"/>
    <s v="Yes -I’d like if  possible"/>
    <s v="Maybe/I’m  not sure"/>
    <s v="No- I don’t  want this"/>
    <s v="Yes -I’d like if  possible"/>
    <s v="Definitely- it’s  essential"/>
    <s v="Water fight bit_x000a_"/>
    <s v="No"/>
    <s v="No"/>
    <s v="No"/>
    <m/>
    <m/>
    <s v=""/>
    <s v="Yes"/>
    <s v=""/>
    <s v=""/>
    <s v=""/>
    <s v=""/>
  </r>
  <r>
    <n v="101"/>
    <d v="2026-04-14T13:09:46"/>
    <d v="2026-04-14T13:46:27"/>
    <s v="anonymous"/>
    <m/>
    <m/>
    <x v="1"/>
    <x v="1"/>
    <s v="No"/>
    <s v="Bridge Padua"/>
    <m/>
    <s v="Rugby;"/>
    <x v="1"/>
    <x v="24"/>
    <s v="Drive;"/>
    <x v="4"/>
    <x v="0"/>
    <x v="1"/>
    <s v="Definitely- it’s  essential"/>
    <x v="0"/>
    <s v="Maybe/I’m  not sure"/>
    <s v="Definitely- it’s  essential"/>
    <s v="No- I don’t  want this"/>
    <s v="Yes -I’d like if  possible"/>
    <s v="No- I don’t  want this"/>
    <s v="Maybe/I’m  not sure"/>
    <s v="Definitely- it’s  essential"/>
    <s v="Definitely- it’s  essential"/>
    <s v="Maybe/I’m  not sure"/>
    <s v="Definitely- it’s  essential"/>
    <s v="Definitely- it’s  essential"/>
    <s v="Definitely- it’s  essential"/>
    <s v="Yes -I’d like if  possible"/>
    <s v="Maybe/I’m  not sure"/>
    <s v="Definitely- it’s  essential"/>
    <s v="Yes -I’d like if  possible"/>
    <s v="Not sure "/>
    <s v="Important"/>
    <s v="Essential"/>
    <s v="Definitely- it’s  essential"/>
    <s v="Definitely- it’s  essential"/>
    <s v="Yes -I’d like if  possible"/>
    <s v="Yes -I’d like if  possible"/>
    <s v="Yes -I’d like if  possible"/>
    <s v="Definitely- it’s  essential"/>
    <s v="Yes -I’d like if  possible"/>
    <s v="Yes -I’d like if  possible"/>
    <s v="Yes -I’d like if  possible"/>
    <s v="Yes -I’d like if  possible"/>
    <s v="Yes -I’d like if  possible"/>
    <s v="Yes -I’d like if  possible"/>
    <s v="Yes -I’d like if  possible"/>
    <s v="Yes -I’d like if  possible"/>
    <s v="Because children might like the lots park more and tha pathways to help save shoes in the rain. "/>
    <s v="Ice cream van_x000a_Food van _x000a_Gaming arae_x000a_"/>
    <m/>
    <s v="No"/>
    <m/>
    <m/>
    <s v=""/>
    <s v="Yes"/>
    <s v=""/>
    <s v=""/>
    <s v=""/>
    <s v=""/>
  </r>
  <r>
    <n v="102"/>
    <d v="2026-04-14T13:34:10"/>
    <d v="2026-04-14T13:53:01"/>
    <s v="anonymous"/>
    <m/>
    <m/>
    <x v="0"/>
    <x v="1"/>
    <s v="No"/>
    <s v="South Cerney"/>
    <m/>
    <s v="I am not affiliated to any clubs/groups;"/>
    <x v="1"/>
    <x v="2"/>
    <s v="Drive;"/>
    <x v="1"/>
    <x v="0"/>
    <x v="1"/>
    <s v="Definitely- it’s  essential"/>
    <x v="1"/>
    <s v="Yes -I’d like if  possible"/>
    <s v="Yes -I’d like if  possible"/>
    <s v="Definitely- it’s  essential"/>
    <s v="Maybe/I’m  not sure"/>
    <s v="Yes -I’d like if  possible"/>
    <s v="Yes -I’d like if  possible"/>
    <s v="Yes -I’d like if  possible"/>
    <s v="Definitely- it’s  essential"/>
    <s v="Yes -I’d like if  possible"/>
    <s v="Definitely- it’s  essential"/>
    <s v="Definitely- it’s  essential"/>
    <s v="Yes -I’d like if  possible"/>
    <s v="Yes -I’d like if  possible"/>
    <s v="Yes -I’d like if  possible"/>
    <s v="Definitely- it’s  essential"/>
    <s v="Maybe/I’m  not sure"/>
    <s v="Not sure "/>
    <s v="Important"/>
    <s v="Essential"/>
    <s v="Maybe/I’m  not sure"/>
    <s v="Yes -I’d like if  possible"/>
    <s v="Maybe/I’m  not sure"/>
    <s v="Definitely- it’s  essential"/>
    <s v="No- I don’t  want this"/>
    <s v="Yes -I’d like if  possible"/>
    <s v="Yes -I’d like if  possible"/>
    <s v="Yes -I’d like if  possible"/>
    <s v="Definitely- it’s  essential"/>
    <s v="Yes -I’d like if  possible"/>
    <s v="No- I don’t  want this"/>
    <s v="No- I don’t  want this"/>
    <s v="Definitely- it’s  essential"/>
    <s v="Maybe/I’m  not sure"/>
    <s v="Near the top and some big ones _x000a_"/>
    <s v="No."/>
    <s v="I don’t think I’ve visited the place."/>
    <s v="No"/>
    <m/>
    <m/>
    <s v="Yes"/>
    <s v=""/>
    <s v=""/>
    <s v=""/>
    <s v=""/>
    <s v=""/>
  </r>
  <r>
    <n v="103"/>
    <d v="2026-04-14T13:54:43"/>
    <d v="2026-04-14T14:02:56"/>
    <s v="anonymous"/>
    <m/>
    <m/>
    <x v="0"/>
    <x v="1"/>
    <s v="No"/>
    <s v="Latton"/>
    <s v="Neurodivergence (eg sensory sensitivities);"/>
    <s v="I am not affiliated to any clubs/groups;"/>
    <x v="2"/>
    <x v="48"/>
    <s v="I don’t go there;"/>
    <x v="2"/>
    <x v="0"/>
    <x v="1"/>
    <s v="Definitely- it’s  essential"/>
    <x v="1"/>
    <s v="Yes -I’d like if  possible"/>
    <s v="Definitely- it’s  essential"/>
    <s v="Maybe/I’m  not sure"/>
    <s v="Maybe/I’m  not sure"/>
    <s v="Definitely- it’s  essential"/>
    <s v="Maybe/I’m  not sure"/>
    <s v="Definitely- it’s  essential"/>
    <s v="Definitely- it’s  essential"/>
    <s v="Definitely- it’s  essential"/>
    <s v="Yes -I’d like if  possible"/>
    <s v="Yes -I’d like if  possible"/>
    <s v="Maybe/I’m  not sure"/>
    <s v="Definitely- it’s  essential"/>
    <s v="Definitely- it’s  essential"/>
    <s v="Definitely- it’s  essential"/>
    <s v="Definitely- it’s  essential"/>
    <s v="No change"/>
    <s v="Essential"/>
    <s v="Essential"/>
    <s v="Definitely- it’s  essential"/>
    <s v="Yes -I’d like if  possible"/>
    <s v="Definitely- it’s  essential"/>
    <s v="Definitely- it’s  essential"/>
    <s v="Yes -I’d like if  possible"/>
    <s v="Definitely- it’s  essential"/>
    <s v="Definitely- it’s  essential"/>
    <s v="Definitely- it’s  essential"/>
    <s v="Definitely- it’s  essential"/>
    <s v="Definitely- it’s  essential"/>
    <s v="Definitely- it’s  essential"/>
    <s v="Definitely- it’s  essential"/>
    <s v="Definitely- it’s  essential"/>
    <s v="Definitely- it’s  essential"/>
    <m/>
    <s v="A large park for all ages with equipment "/>
    <m/>
    <s v="No"/>
    <m/>
    <m/>
    <s v=""/>
    <s v=""/>
    <s v=""/>
    <s v=""/>
    <s v=""/>
    <s v=""/>
  </r>
  <r>
    <n v="104"/>
    <d v="2026-04-14T13:55:27"/>
    <d v="2026-04-14T14:03:55"/>
    <s v="anonymous"/>
    <m/>
    <m/>
    <x v="1"/>
    <x v="3"/>
    <s v="Yes"/>
    <m/>
    <m/>
    <s v="I am not affiliated to any clubs/groups;"/>
    <x v="1"/>
    <x v="29"/>
    <s v="Walk;"/>
    <x v="2"/>
    <x v="1"/>
    <x v="2"/>
    <s v="Yes -I’d like if  possible"/>
    <x v="1"/>
    <s v="Yes -I’d like if  possible"/>
    <s v="Yes -I’d like if  possible"/>
    <s v="Yes -I’d like if  possible"/>
    <s v="Maybe/I’m  not sure"/>
    <s v="Maybe/I’m  not sure"/>
    <s v="Maybe/I’m  not sure"/>
    <s v="Maybe/I’m  not sure"/>
    <s v="Maybe/I’m  not sure"/>
    <s v="Yes -I’d like if  possible"/>
    <s v="Yes -I’d like if  possible"/>
    <s v="Maybe/I’m  not sure"/>
    <s v="Yes -I’d like if  possible"/>
    <s v="Yes -I’d like if  possible"/>
    <s v="Yes -I’d like if  possible"/>
    <s v="Yes -I’d like if  possible"/>
    <s v="Maybe/I’m  not sure"/>
    <s v="Yes - a lot"/>
    <s v="Essential"/>
    <s v="Essential"/>
    <s v="Yes -I’d like if  possible"/>
    <s v="Maybe/I’m  not sure"/>
    <s v="Yes -I’d like if  possible"/>
    <s v="No- I don’t  want this"/>
    <s v="No- I don’t  want this"/>
    <s v="Maybe/I’m  not sure"/>
    <s v="Maybe/I’m  not sure"/>
    <s v="No- I don’t  want this"/>
    <s v="Maybe/I’m  not sure"/>
    <s v="No- I don’t  want this"/>
    <s v="No- I don’t  want this"/>
    <s v="No- I don’t  want this"/>
    <s v="No- I don’t  want this"/>
    <s v="No- I don’t  want this"/>
    <m/>
    <m/>
    <m/>
    <s v="No"/>
    <m/>
    <m/>
    <s v="Yes"/>
    <s v=""/>
    <s v=""/>
    <s v="Yes"/>
    <s v=""/>
    <s v=""/>
  </r>
  <r>
    <n v="105"/>
    <d v="2026-04-14T13:43:29"/>
    <d v="2026-04-14T14:05:11"/>
    <s v="anonymous"/>
    <m/>
    <m/>
    <x v="1"/>
    <x v="1"/>
    <s v="Yes"/>
    <m/>
    <m/>
    <s v="Cricket Club;"/>
    <x v="1"/>
    <x v="2"/>
    <s v="Cycle;"/>
    <x v="2"/>
    <x v="2"/>
    <x v="0"/>
    <s v="Maybe/I’m  not sure"/>
    <x v="1"/>
    <s v="Maybe/I’m  not sure"/>
    <s v="Yes -I’d like if  possible"/>
    <s v="No- I don’t  want this"/>
    <s v="Yes -I’d like if  possible"/>
    <s v="No- I don’t  want this"/>
    <s v="Definitely- it’s  essential"/>
    <s v="Definitely- it’s  essential"/>
    <s v="Definitely- it’s  essential"/>
    <s v="No- I don’t  want this"/>
    <s v="No- I don’t  want this"/>
    <s v="No- I don’t  want this"/>
    <s v="Definitely- it’s  essential"/>
    <s v="Maybe/I’m  not sure"/>
    <s v="Definitely- it’s  essential"/>
    <s v="Maybe/I’m  not sure"/>
    <s v="Maybe/I’m  not sure"/>
    <s v="Yes - a lot"/>
    <s v="Important"/>
    <s v="Essential"/>
    <s v="Yes -I’d like if  possible"/>
    <s v="Definitely- it’s  essential"/>
    <s v="Definitely- it’s  essential"/>
    <s v="Yes -I’d like if  possible"/>
    <s v="Yes -I’d like if  possible"/>
    <s v="Yes -I’d like if  possible"/>
    <s v="Maybe/I’m  not sure"/>
    <s v="Yes -I’d like if  possible"/>
    <s v="No- I don’t  want this"/>
    <s v="No- I don’t  want this"/>
    <s v="Definitely- it’s  essential"/>
    <s v="Definitely- it’s  essential"/>
    <s v="Yes -I’d like if  possible"/>
    <s v="Definitely- it’s  essential"/>
    <m/>
    <s v="Ice cream truck all summer "/>
    <s v="The 13+ age do not have much facilities to their liking so maybe a sports bar or pump track or football pitch would be great_x000a_"/>
    <s v="No"/>
    <m/>
    <m/>
    <s v="Yes"/>
    <s v=""/>
    <s v=""/>
    <s v=""/>
    <s v=""/>
    <s v=""/>
  </r>
  <r>
    <n v="106"/>
    <d v="2026-04-14T13:46:14"/>
    <d v="2026-04-14T14:07:10"/>
    <s v="anonymous"/>
    <m/>
    <m/>
    <x v="0"/>
    <x v="1"/>
    <s v="No"/>
    <s v="Cricklade"/>
    <m/>
    <s v="I am not affiliated to any clubs/groups;"/>
    <x v="1"/>
    <x v="49"/>
    <s v="Drive;"/>
    <x v="0"/>
    <x v="1"/>
    <x v="1"/>
    <s v="Definitely- it’s  essential"/>
    <x v="1"/>
    <s v="Yes -I’d like if  possible"/>
    <s v="Yes -I’d like if  possible"/>
    <s v="Yes -I’d like if  possible"/>
    <s v="Yes -I’d like if  possible"/>
    <s v="Yes -I’d like if  possible"/>
    <s v="Yes -I’d like if  possible"/>
    <s v="Definitely- it’s  essential"/>
    <s v="Definitely- it’s  essential"/>
    <s v="Definitely- it’s  essential"/>
    <s v="Definitely- it’s  essential"/>
    <s v="Definitely- it’s  essential"/>
    <s v="Yes -I’d like if  possible"/>
    <s v="Definitely- it’s  essential"/>
    <s v="Maybe/I’m  not sure"/>
    <s v="Yes -I’d like if  possible"/>
    <s v="Yes -I’d like if  possible"/>
    <s v="Not sure "/>
    <s v="Not sure"/>
    <s v="Important "/>
    <s v="Yes -I’d like if  possible"/>
    <s v="Maybe/I’m  not sure"/>
    <s v="Definitely- it’s  essential"/>
    <s v="Yes -I’d like if  possible"/>
    <s v="Yes -I’d like if  possible"/>
    <s v="Yes -I’d like if  possible"/>
    <s v="Yes -I’d like if  possible"/>
    <s v="Yes -I’d like if  possible"/>
    <s v="Definitely- it’s  essential"/>
    <s v="Yes -I’d like if  possible"/>
    <s v="Definitely- it’s  essential"/>
    <s v="Maybe/I’m  not sure"/>
    <s v="Yes -I’d like if  possible"/>
    <s v="Definitely- it’s  essential"/>
    <m/>
    <m/>
    <m/>
    <s v="No"/>
    <m/>
    <m/>
    <s v=""/>
    <s v=""/>
    <s v=""/>
    <s v=""/>
    <s v=""/>
    <s v=""/>
  </r>
  <r>
    <n v="107"/>
    <d v="2026-04-14T13:46:43"/>
    <d v="2026-04-14T14:07:25"/>
    <s v="anonymous"/>
    <m/>
    <m/>
    <x v="1"/>
    <x v="1"/>
    <s v="No"/>
    <s v="Siddington"/>
    <m/>
    <s v="I am not affiliated to any clubs/groups;"/>
    <x v="0"/>
    <x v="2"/>
    <s v="Drive;"/>
    <x v="0"/>
    <x v="1"/>
    <x v="0"/>
    <s v="Yes -I’d like if  possible"/>
    <x v="0"/>
    <s v="Yes -I’d like if  possible"/>
    <s v="Yes -I’d like if  possible"/>
    <s v="Maybe/I’m  not sure"/>
    <s v="Maybe/I’m  not sure"/>
    <s v="Yes -I’d like if  possible"/>
    <s v="Yes -I’d like if  possible"/>
    <s v="Maybe/I’m  not sure"/>
    <s v="Maybe/I’m  not sure"/>
    <s v="Yes -I’d like if  possible"/>
    <s v="Yes -I’d like if  possible"/>
    <s v="Maybe/I’m  not sure"/>
    <s v="Yes -I’d like if  possible"/>
    <s v="Yes -I’d like if  possible"/>
    <s v="Definitely- it’s  essential"/>
    <s v="Maybe/I’m  not sure"/>
    <s v="Yes -I’d like if  possible"/>
    <s v="No change"/>
    <s v="Important"/>
    <s v="Important "/>
    <s v="Yes -I’d like if  possible"/>
    <s v="Yes -I’d like if  possible"/>
    <s v="Yes -I’d like if  possible"/>
    <s v="Yes -I’d like if  possible"/>
    <s v="Definitely- it’s  essential"/>
    <s v="Yes -I’d like if  possible"/>
    <s v="Yes -I’d like if  possible"/>
    <s v="Yes -I’d like if  possible"/>
    <s v="Maybe/I’m  not sure"/>
    <s v="Yes -I’d like if  possible"/>
    <s v="Yes -I’d like if  possible"/>
    <s v="Yes -I’d like if  possible"/>
    <s v="Yes -I’d like if  possible"/>
    <s v="Yes -I’d like if  possible"/>
    <s v="Because it’s all weather _x000a_"/>
    <s v="A area wear you can watch football _x000a_"/>
    <s v="No_x000a_"/>
    <s v="No"/>
    <m/>
    <m/>
    <s v="Yes"/>
    <s v=""/>
    <s v=""/>
    <s v=""/>
    <s v=""/>
    <s v=""/>
  </r>
  <r>
    <n v="108"/>
    <d v="2026-04-14T13:47:27"/>
    <d v="2026-04-14T14:07:50"/>
    <s v="anonymous"/>
    <m/>
    <m/>
    <x v="0"/>
    <x v="1"/>
    <s v="Yes"/>
    <m/>
    <m/>
    <s v="Football Club;"/>
    <x v="0"/>
    <x v="2"/>
    <s v="Walk;"/>
    <x v="1"/>
    <x v="0"/>
    <x v="2"/>
    <s v="Definitely- it’s  essential"/>
    <x v="2"/>
    <s v="Definitely- it’s  essential"/>
    <s v="Definitely- it’s  essential"/>
    <s v="Yes -I’d like if  possible"/>
    <s v="Yes -I’d like if  possible"/>
    <s v="No- I don’t  want this"/>
    <s v="Maybe/I’m  not sure"/>
    <s v="Yes -I’d like if  possible"/>
    <s v="Definitely- it’s  essential"/>
    <s v="Definitely- it’s  essential"/>
    <s v="Yes -I’d like if  possible"/>
    <s v="Yes -I’d like if  possible"/>
    <s v="Definitely- it’s  essential"/>
    <s v="Definitely- it’s  essential"/>
    <s v="Yes -I’d like if  possible"/>
    <s v="Definitely- it’s  essential"/>
    <s v="Yes -I’d like if  possible"/>
    <s v="Yes - a lot"/>
    <s v="Important"/>
    <s v="Essential"/>
    <s v="Yes -I’d like if  possible"/>
    <s v="No- I don’t  want this"/>
    <s v="Yes -I’d like if  possible"/>
    <s v="Definitely- it’s  essential"/>
    <s v="Definitely- it’s  essential"/>
    <s v="Definitely- it’s  essential"/>
    <s v="Maybe/I’m  not sure"/>
    <s v="Maybe/I’m  not sure"/>
    <s v="No- I don’t  want this"/>
    <s v="Definitely- it’s  essential"/>
    <s v="Maybe/I’m  not sure"/>
    <s v="Yes -I’d like if  possible"/>
    <s v="Yes -I’d like if  possible"/>
    <s v="Definitely- it’s  essential"/>
    <s v="There should be a bike track at the end of the bradstone and bike park stuff"/>
    <s v="Ice cream truck"/>
    <s v="We need more bins because there’s a lot of rubbish on the ground"/>
    <s v="No"/>
    <m/>
    <s v="No"/>
    <s v="Yes"/>
    <s v=""/>
    <s v=""/>
    <s v=""/>
    <s v=""/>
    <s v=""/>
  </r>
  <r>
    <n v="109"/>
    <d v="2026-04-14T14:03:27"/>
    <d v="2026-04-14T14:08:10"/>
    <s v="anonymous"/>
    <m/>
    <m/>
    <x v="1"/>
    <x v="1"/>
    <s v="No"/>
    <s v="Latton"/>
    <m/>
    <s v="I am not affiliated to any clubs/groups;"/>
    <x v="13"/>
    <x v="50"/>
    <s v="Cycle;Drive;"/>
    <x v="1"/>
    <x v="0"/>
    <x v="1"/>
    <s v="Definitely- it’s  essential"/>
    <x v="0"/>
    <s v="Definitely- it’s  essential"/>
    <s v="Definitely- it’s  essential"/>
    <s v="Definitely- it’s  essential"/>
    <s v="Yes -I’d like if  possible"/>
    <s v="Definitely- it’s  essential"/>
    <s v="Definitely- it’s  essential"/>
    <s v="Definitely- it’s  essential"/>
    <s v="Definitely- it’s  essential"/>
    <s v="Yes -I’d like if  possible"/>
    <s v="Yes -I’d like if  possible"/>
    <s v="Yes -I’d like if  possible"/>
    <s v="Definitely- it’s  essential"/>
    <s v="Definitely- it’s  essential"/>
    <s v="Definitely- it’s  essential"/>
    <s v="Definitely- it’s  essential"/>
    <s v="Yes -I’d like if  possible"/>
    <s v="Yes- significantly"/>
    <s v="Essential"/>
    <s v="Essential"/>
    <s v="Definitely- it’s  essential"/>
    <s v="Definitely- it’s  essential"/>
    <s v="Definitely- it’s  essential"/>
    <s v="Definitely- it’s  essential"/>
    <s v="Definitely- it’s  essential"/>
    <s v="Yes -I’d like if  possible"/>
    <s v="Yes -I’d like if  possible"/>
    <s v="Yes -I’d like if  possible"/>
    <s v="No- I don’t  want this"/>
    <s v="Maybe/I’m  not sure"/>
    <s v="No- I don’t  want this"/>
    <s v="No- I don’t  want this"/>
    <s v="Definitely- it’s  essential"/>
    <s v="Definitely- it’s  essential"/>
    <m/>
    <s v="Library_x000a_"/>
    <m/>
    <s v="No"/>
    <m/>
    <m/>
    <s v=""/>
    <s v=""/>
    <s v=""/>
    <s v=""/>
    <s v=""/>
    <s v=""/>
  </r>
  <r>
    <n v="110"/>
    <d v="2026-04-14T13:43:52"/>
    <d v="2026-04-14T14:08:23"/>
    <s v="anonymous"/>
    <m/>
    <m/>
    <x v="0"/>
    <x v="1"/>
    <s v="Yes"/>
    <m/>
    <m/>
    <s v="Guides;"/>
    <x v="5"/>
    <x v="24"/>
    <s v="Cycle;Walk;"/>
    <x v="4"/>
    <x v="0"/>
    <x v="0"/>
    <s v="Definitely- it’s  essential"/>
    <x v="0"/>
    <s v="Yes -I’d like if  possible"/>
    <s v="Definitely- it’s  essential"/>
    <s v="Yes -I’d like if  possible"/>
    <s v="Definitely- it’s  essential"/>
    <s v="No- I don’t  want this"/>
    <s v="Definitely- it’s  essential"/>
    <s v="Definitely- it’s  essential"/>
    <s v="Definitely- it’s  essential"/>
    <s v="Yes -I’d like if  possible"/>
    <s v="Maybe/I’m  not sure"/>
    <s v="Definitely- it’s  essential"/>
    <s v="Definitely- it’s  essential"/>
    <s v="Definitely- it’s  essential"/>
    <s v="Definitely- it’s  essential"/>
    <s v="Definitely- it’s  essential"/>
    <s v="Definitely- it’s  essential"/>
    <s v="Yes - a lot"/>
    <s v="Essential"/>
    <s v="Important "/>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Yes -I’d like if  possible"/>
    <s v="Definitely- it’s  essential"/>
    <s v="Netball_x000a_Football "/>
    <s v="Skate board _x000a_"/>
    <s v="Ice cream    Sweet shop soft play corner for toddlers "/>
    <s v="Yes"/>
    <s v="Penelope McIntyre"/>
    <m/>
    <s v=""/>
    <s v="Yes"/>
    <s v=""/>
    <s v=""/>
    <s v=""/>
    <s v=""/>
  </r>
  <r>
    <n v="111"/>
    <d v="2026-04-14T13:47:33"/>
    <d v="2026-04-14T14:08:55"/>
    <s v="anonymous"/>
    <m/>
    <m/>
    <x v="1"/>
    <x v="1"/>
    <s v="No"/>
    <s v="Cricklade"/>
    <m/>
    <s v="Cricket Club;"/>
    <x v="13"/>
    <x v="2"/>
    <s v="Drive;"/>
    <x v="1"/>
    <x v="1"/>
    <x v="0"/>
    <s v="Yes -I’d like if  possible"/>
    <x v="0"/>
    <s v="Definitely- it’s  essential"/>
    <s v="Definitely- it’s  essential"/>
    <s v="Yes -I’d like if  possible"/>
    <s v="Definitely- it’s  essential"/>
    <s v="No- I don’t  want this"/>
    <s v="Definitely- it’s  essential"/>
    <s v="Definitely- it’s  essential"/>
    <s v="Definitely- it’s  essential"/>
    <s v="Yes -I’d like if  possible"/>
    <s v="Maybe/I’m  not sure"/>
    <s v="Yes -I’d like if  possible"/>
    <s v="Definitely- it’s  essential"/>
    <s v="Definitely- it’s  essential"/>
    <s v="Definitely- it’s  essential"/>
    <s v="Definitely- it’s  essential"/>
    <s v="Maybe/I’m  not sure"/>
    <s v="Yes- significantly"/>
    <s v="Important"/>
    <s v="Essential"/>
    <s v="Definitely- it’s  essential"/>
    <s v="Definitely- it’s  essential"/>
    <s v="Definitely- it’s  essential"/>
    <s v="Definitely- it’s  essential"/>
    <s v="Definitely- it’s  essential"/>
    <s v="Definitely- it’s  essential"/>
    <s v="Yes -I’d like if  possible"/>
    <s v="Yes -I’d like if  possible"/>
    <s v="No- I don’t  want this"/>
    <s v="Definitely- it’s  essential"/>
    <s v="Yes -I’d like if  possible"/>
    <s v="No- I don’t  want this"/>
    <s v="Maybe/I’m  not sure"/>
    <s v="Definitely- it’s  essential"/>
    <s v="Astro pitch _x000a_"/>
    <s v="Kebab place "/>
    <s v="We NEED more bins"/>
    <s v="No"/>
    <m/>
    <s v="NO"/>
    <s v="Yes"/>
    <s v=""/>
    <s v=""/>
    <s v=""/>
    <s v=""/>
    <s v=""/>
  </r>
  <r>
    <n v="112"/>
    <d v="2026-04-14T13:42:33"/>
    <d v="2026-04-14T14:09:32"/>
    <s v="anonymous"/>
    <m/>
    <m/>
    <x v="0"/>
    <x v="1"/>
    <s v="Yes"/>
    <m/>
    <m/>
    <s v="Cricket Club;"/>
    <x v="0"/>
    <x v="2"/>
    <s v="Walk;Cycle;Drive;"/>
    <x v="2"/>
    <x v="0"/>
    <x v="2"/>
    <s v="Definitely- it’s  essential"/>
    <x v="1"/>
    <s v="Yes -I’d like if  possible"/>
    <s v="Definitely- it’s  essential"/>
    <s v="Yes -I’d like if  possible"/>
    <s v="Yes -I’d like if  possible"/>
    <s v="Yes -I’d like if  possible"/>
    <s v="Definitely- it’s  essential"/>
    <s v="Maybe/I’m  not sure"/>
    <s v="Yes -I’d like if  possible"/>
    <s v="Definitely- it’s  essential"/>
    <s v="Yes -I’d like if  possible"/>
    <s v="Yes -I’d like if  possible"/>
    <s v="Definitely- it’s  essential"/>
    <s v="Definitely- it’s  essential"/>
    <s v="Definitely- it’s  essential"/>
    <s v="Definitely- it’s  essential"/>
    <s v="Yes -I’d like if  possible"/>
    <s v="Yes- significantly"/>
    <s v="Essential"/>
    <s v="Important "/>
    <s v="Definitely- it’s  essential"/>
    <s v="Definitely- it’s  essential"/>
    <s v="Definitely- it’s  essential"/>
    <s v="Definitely- it’s  essential"/>
    <s v="Definitely- it’s  essential"/>
    <s v="Definitely- it’s  essential"/>
    <s v="Definitely- it’s  essential"/>
    <s v="Yes -I’d like if  possible"/>
    <s v="Yes -I’d like if  possible"/>
    <s v="Maybe/I’m  not sure"/>
    <s v="Yes -I’d like if  possible"/>
    <s v="Maybe/I’m  not sure"/>
    <s v="Yes -I’d like if  possible"/>
    <s v="Definitely- it’s  essential"/>
    <s v="Anywhere_x000a__x000a_"/>
    <s v="A public swimming pool _x000a_🏊‍♀️ "/>
    <s v="No_x000a_"/>
    <s v="No"/>
    <m/>
    <m/>
    <s v="Yes"/>
    <s v=""/>
    <s v=""/>
    <s v=""/>
    <s v=""/>
    <s v=""/>
  </r>
  <r>
    <n v="113"/>
    <d v="2026-04-14T13:44:35"/>
    <d v="2026-04-14T14:10:06"/>
    <s v="anonymous"/>
    <m/>
    <m/>
    <x v="0"/>
    <x v="1"/>
    <s v="Yes"/>
    <m/>
    <m/>
    <s v="I am not affiliated to any clubs/groups;"/>
    <x v="13"/>
    <x v="3"/>
    <s v="Walk;Cycle;Drive;"/>
    <x v="2"/>
    <x v="0"/>
    <x v="2"/>
    <s v="Maybe/I’m  not sure"/>
    <x v="1"/>
    <s v="Yes -I’d like if  possible"/>
    <s v="Definitely- it’s  essential"/>
    <s v="Definitely- it’s  essential"/>
    <s v="Yes -I’d like if  possible"/>
    <s v="Yes -I’d like if  possible"/>
    <s v="Definitely- it’s  essential"/>
    <s v="Yes -I’d like if  possible"/>
    <s v="Yes -I’d like if  possible"/>
    <s v="Definitely- it’s  essential"/>
    <s v="No- I don’t  want this"/>
    <s v="No- I don’t  want this"/>
    <s v="Definitely- it’s  essential"/>
    <s v="Definitely- it’s  essential"/>
    <s v="Definitely- it’s  essential"/>
    <s v="Yes -I’d like if  possible"/>
    <s v="Definitely- it’s  essential"/>
    <s v="Yes- significantly"/>
    <s v="Not sure"/>
    <s v="Important "/>
    <s v="Yes -I’d like if  possible"/>
    <s v="Maybe/I’m  not sure"/>
    <s v="Definitely- it’s  essential"/>
    <s v="Yes -I’d like if  possible"/>
    <s v="Yes -I’d like if  possible"/>
    <s v="Definitely- it’s  essential"/>
    <s v="Maybe/I’m  not sure"/>
    <s v="Maybe/I’m  not sure"/>
    <s v="Definitely- it’s  essential"/>
    <s v="Yes -I’d like if  possible"/>
    <s v="Definitely- it’s  essential"/>
    <s v="Definitely- it’s  essential"/>
    <s v="Maybe/I’m  not sure"/>
    <s v="Yes -I’d like if  possible"/>
    <s v="Your missing sport places and play areas "/>
    <s v="Cakes _x000a_Ice cream _x000a_Lots of food and pump track"/>
    <s v="No"/>
    <s v="Yes"/>
    <s v="Kiina yeates "/>
    <m/>
    <s v="Yes"/>
    <s v="Yes"/>
    <s v=""/>
    <s v=""/>
    <s v=""/>
    <s v=""/>
  </r>
  <r>
    <n v="114"/>
    <d v="2026-04-14T13:44:40"/>
    <d v="2026-04-14T14:10:06"/>
    <s v="anonymous"/>
    <m/>
    <m/>
    <x v="0"/>
    <x v="1"/>
    <s v="No"/>
    <s v="Leigh"/>
    <m/>
    <s v="I am not affiliated to any clubs/groups;"/>
    <x v="1"/>
    <x v="2"/>
    <s v="Don’t go there;"/>
    <x v="2"/>
    <x v="0"/>
    <x v="2"/>
    <s v="Maybe/I’m  not sure"/>
    <x v="2"/>
    <s v="Yes -I’d like if  possible"/>
    <s v="Definitely- it’s  essential"/>
    <s v="Maybe/I’m  not sure"/>
    <s v="No- I don’t  want this"/>
    <s v="No- I don’t  want this"/>
    <s v="Definitely- it’s  essential"/>
    <s v="Definitely- it’s  essential"/>
    <s v="Definitely- it’s  essential"/>
    <s v="Definitely- it’s  essential"/>
    <s v="Definitely- it’s  essential"/>
    <s v="Definitely- it’s  essential"/>
    <s v="No- I don’t  want this"/>
    <s v="Definitely- it’s  essential"/>
    <s v="No- I don’t  want this"/>
    <s v="Definitely- it’s  essential"/>
    <s v="No- I don’t  want this"/>
    <s v="No change"/>
    <s v="Not sure"/>
    <s v="Essential"/>
    <s v="Definitely- it’s  essential"/>
    <s v="Definitely- it’s  essential"/>
    <s v="Yes -I’d like if  possible"/>
    <s v="Definitely- it’s  essential"/>
    <s v="Yes -I’d like if  possible"/>
    <s v="Definitely- it’s  essential"/>
    <s v="Definitely- it’s  essential"/>
    <s v="Definitely- it’s  essential"/>
    <s v="No- I don’t  want this"/>
    <s v="Definitely- it’s  essential"/>
    <s v="Maybe/I’m  not sure"/>
    <s v="Definitely- it’s  essential"/>
    <s v="Definitely- it’s  essential"/>
    <s v="Definitely- it’s  essential"/>
    <s v="A pump track and a skate park_x000a_"/>
    <s v="Ice cream van that is daily but not on rainy days "/>
    <s v="For people that Don't go to secondary schools_x000a_"/>
    <s v="No"/>
    <m/>
    <m/>
    <s v="Yes"/>
    <s v=""/>
    <s v=""/>
    <s v=""/>
    <s v=""/>
    <s v=""/>
  </r>
  <r>
    <n v="115"/>
    <d v="2026-04-14T13:52:29"/>
    <d v="2026-04-14T14:11:55"/>
    <s v="anonymous"/>
    <m/>
    <m/>
    <x v="0"/>
    <x v="3"/>
    <s v="Yes"/>
    <m/>
    <m/>
    <s v="I am not affiliated to any clubs/groups;"/>
    <x v="0"/>
    <x v="51"/>
    <s v="Walk;"/>
    <x v="1"/>
    <x v="0"/>
    <x v="0"/>
    <s v="Definitely- it’s  essential"/>
    <x v="0"/>
    <s v="Definitely- it’s  essential"/>
    <s v="Definitely- it’s  essential"/>
    <s v="Definitely- it’s  essential"/>
    <s v="Yes -I’d like if  possible"/>
    <s v="Definitely- it’s  essential"/>
    <s v="Definitely- it’s  essential"/>
    <s v="Yes -I’d like if  possible"/>
    <s v="Maybe/I’m  not sure"/>
    <s v="Yes -I’d like if  possible"/>
    <s v="Definitely- it’s  essential"/>
    <s v="Yes -I’d like if  possible"/>
    <s v="Definitely- it’s  essential"/>
    <s v="Definitely- it’s  essential"/>
    <s v="Definitely- it’s  essential"/>
    <s v="Yes -I’d like if  possible"/>
    <s v="Yes -I’d like if  possible"/>
    <s v="Yes- significantly"/>
    <s v="Important"/>
    <s v="Essential"/>
    <s v="Maybe/I’m  not sure"/>
    <s v="Maybe/I’m  not sure"/>
    <s v="Yes -I’d like if  possible"/>
    <s v="Maybe/I’m  not sure"/>
    <s v="Maybe/I’m  not sure"/>
    <s v="Maybe/I’m  not sure"/>
    <s v="Maybe/I’m  not sure"/>
    <s v="Maybe/I’m  not sure"/>
    <s v="Maybe/I’m  not sure"/>
    <s v="Maybe/I’m  not sure"/>
    <s v="Maybe/I’m  not sure"/>
    <s v="Maybe/I’m  not sure"/>
    <s v="Yes -I’d like if  possible"/>
    <s v="Yes -I’d like if  possible"/>
    <s v="I would invest the money on improving the Bradstone, before improving paths and cycle routes.  As a dog owner, I walk everyday on the footpaths and feel they are adequate. "/>
    <m/>
    <m/>
    <s v="Yes"/>
    <s v="Jan Hopwood   e mail hopwoodjan@aol.com "/>
    <m/>
    <s v="Yes"/>
    <s v="Yes"/>
    <s v="Yes"/>
    <s v="Yes"/>
    <s v="Yes"/>
    <s v=""/>
  </r>
  <r>
    <n v="116"/>
    <d v="2026-04-14T13:45:59"/>
    <d v="2026-04-14T14:12:53"/>
    <s v="anonymous"/>
    <m/>
    <m/>
    <x v="1"/>
    <x v="1"/>
    <s v="No"/>
    <s v="South Cerney"/>
    <m/>
    <s v="I am not affiliated to any clubs/groups;"/>
    <x v="14"/>
    <x v="52"/>
    <s v="Drive;"/>
    <x v="1"/>
    <x v="1"/>
    <x v="1"/>
    <s v="Definitely- it’s  essential"/>
    <x v="2"/>
    <s v="Maybe/I’m  not sure"/>
    <s v="Yes -I’d like if  possible"/>
    <s v="Maybe/I’m  not sure"/>
    <s v="Maybe/I’m  not sure"/>
    <s v="Maybe/I’m  not sure"/>
    <s v="Yes -I’d like if  possible"/>
    <s v="Yes -I’d like if  possible"/>
    <s v="Yes -I’d like if  possible"/>
    <s v="Definitely- it’s  essential"/>
    <s v="Maybe/I’m  not sure"/>
    <s v="Definitely- it’s  essential"/>
    <s v="Yes -I’d like if  possible"/>
    <s v="Maybe/I’m  not sure"/>
    <s v="Maybe/I’m  not sure"/>
    <s v="Definitely- it’s  essential"/>
    <s v="Maybe/I’m  not sure"/>
    <s v="Not sure "/>
    <s v="Not sure"/>
    <s v="Not sure "/>
    <s v="Yes -I’d like if  possible"/>
    <s v="Yes -I’d like if  possible"/>
    <s v="Maybe/I’m  not sure"/>
    <s v="Maybe/I’m  not sure"/>
    <s v="Maybe/I’m  not sure"/>
    <s v="Maybe/I’m  not sure"/>
    <s v="Maybe/I’m  not sure"/>
    <s v="Maybe/I’m  not sure"/>
    <s v="Yes -I’d like if  possible"/>
    <s v="Definitely- it’s  essential"/>
    <s v="Definitely- it’s  essential"/>
    <s v="Definitely- it’s  essential"/>
    <s v="Yes -I’d like if  possible"/>
    <s v="Yes -I’d like if  possible"/>
    <s v="It’s too crowded at the shop leading to some people not going there_x000a_"/>
    <s v="No"/>
    <s v="No"/>
    <s v="No"/>
    <m/>
    <m/>
    <s v=""/>
    <s v=""/>
    <s v=""/>
    <s v=""/>
    <s v=""/>
    <s v=""/>
  </r>
  <r>
    <n v="117"/>
    <d v="2026-04-14T13:42:21"/>
    <d v="2026-04-14T14:13:48"/>
    <s v="anonymous"/>
    <m/>
    <m/>
    <x v="0"/>
    <x v="1"/>
    <s v="Yes"/>
    <m/>
    <m/>
    <s v="I am not affiliated to any clubs/groups;"/>
    <x v="1"/>
    <x v="2"/>
    <s v="I’m not coming there;"/>
    <x v="1"/>
    <x v="0"/>
    <x v="2"/>
    <s v="Definitely- it’s  essential"/>
    <x v="1"/>
    <s v="Yes -I’d like if  possible"/>
    <s v="Yes -I’d like if  possible"/>
    <s v="Maybe/I’m  not sure"/>
    <s v="Maybe/I’m  not sure"/>
    <s v="Yes -I’d like if  possible"/>
    <s v="Definitely- it’s  essential"/>
    <s v="Definitely- it’s  essential"/>
    <s v="Definitely- it’s  essential"/>
    <s v="Yes -I’d like if  possible"/>
    <s v="Maybe/I’m  not sure"/>
    <s v="Yes -I’d like if  possible"/>
    <s v="Definitely- it’s  essential"/>
    <s v="Yes -I’d like if  possible"/>
    <s v="Maybe/I’m  not sure"/>
    <s v="Definitely- it’s  essential"/>
    <s v="Maybe/I’m  not sure"/>
    <s v="Not sure "/>
    <s v="Important"/>
    <s v="Important "/>
    <s v="Maybe/I’m  not sure"/>
    <s v="Yes -I’d like if  possible"/>
    <s v="Definitely- it’s  essential"/>
    <s v="Definitely- it’s  essential"/>
    <s v="Yes -I’d like if  possible"/>
    <s v="Definitely- it’s  essential"/>
    <s v="Definitely- it’s  essential"/>
    <s v="Definitely- it’s  essential"/>
    <s v="Yes -I’d like if  possible"/>
    <s v="Definitely- it’s  essential"/>
    <s v="Maybe/I’m  not sure"/>
    <s v="Maybe/I’m  not sure"/>
    <s v="Maybe/I’m  not sure"/>
    <s v="Yes -I’d like if  possible"/>
    <s v="Anywhere"/>
    <s v="No"/>
    <s v="No"/>
    <s v="Yes"/>
    <s v="Sasha Poriechna"/>
    <s v="Sash.porik@gmail.com"/>
    <s v="Yes"/>
    <s v=""/>
    <s v=""/>
    <s v=""/>
    <s v=""/>
    <s v=""/>
  </r>
  <r>
    <n v="118"/>
    <d v="2026-04-14T14:04:01"/>
    <d v="2026-04-14T14:14:08"/>
    <s v="anonymous"/>
    <m/>
    <m/>
    <x v="0"/>
    <x v="1"/>
    <s v="Yes"/>
    <m/>
    <m/>
    <s v="I am not affiliated to any clubs/groups;"/>
    <x v="1"/>
    <x v="2"/>
    <s v="Drive;"/>
    <x v="0"/>
    <x v="1"/>
    <x v="3"/>
    <s v="Maybe/I’m  not sure"/>
    <x v="2"/>
    <s v="Maybe/I’m  not sure"/>
    <s v="Maybe/I’m  not sure"/>
    <s v="Definitely- it’s  essential"/>
    <s v="No- I don’t  want this"/>
    <s v="Maybe/I’m  not sure"/>
    <s v="Yes -I’d like if  possible"/>
    <s v="Definitely- it’s  essential"/>
    <s v="Definitely- it’s  essential"/>
    <s v="Maybe/I’m  not sure"/>
    <s v="Yes -I’d like if  possible"/>
    <s v="Maybe/I’m  not sure"/>
    <s v="Yes -I’d like if  possible"/>
    <s v="Maybe/I’m  not sure"/>
    <s v="No- I don’t  want this"/>
    <s v="Yes -I’d like if  possible"/>
    <s v="Maybe/I’m  not sure"/>
    <s v="No change"/>
    <s v="Not sure"/>
    <s v="Not sure "/>
    <s v="Yes -I’d like if  possible"/>
    <s v="Yes -I’d like if  possible"/>
    <s v="Maybe/I’m  not sure"/>
    <s v="Yes -I’d like if  possible"/>
    <s v="No- I don’t  want this"/>
    <s v="Maybe/I’m  not sure"/>
    <s v="No- I don’t  want this"/>
    <s v="No- I don’t  want this"/>
    <s v="Maybe/I’m  not sure"/>
    <s v="Definitely- it’s  essential"/>
    <s v="Yes -I’d like if  possible"/>
    <s v="Definitely- it’s  essential"/>
    <s v="Yes -I’d like if  possible"/>
    <s v="Yes -I’d like if  possible"/>
    <s v="Big Slides "/>
    <s v="Art &amp; crafts clubs &amp; horse stables for horses _x000a_"/>
    <s v="NO!"/>
    <s v="No"/>
    <m/>
    <s v="NO"/>
    <s v="Yes"/>
    <s v=""/>
    <s v=""/>
    <s v=""/>
    <s v=""/>
    <s v=""/>
  </r>
  <r>
    <n v="119"/>
    <d v="2026-04-14T14:05:15"/>
    <d v="2026-04-14T14:14:22"/>
    <s v="anonymous"/>
    <m/>
    <m/>
    <x v="1"/>
    <x v="1"/>
    <s v="Yes"/>
    <m/>
    <m/>
    <s v="Cricket Club;"/>
    <x v="2"/>
    <x v="2"/>
    <s v="Walk;Cycle;"/>
    <x v="2"/>
    <x v="2"/>
    <x v="1"/>
    <s v="Yes -I’d like if  possible"/>
    <x v="1"/>
    <s v="Maybe/I’m  not sure"/>
    <s v="No- I don’t  want this"/>
    <s v="No- I don’t  want this"/>
    <s v="Definitely- it’s  essential"/>
    <s v="No- I don’t  want this"/>
    <s v="Yes -I’d like if  possible"/>
    <s v="Definitely- it’s  essential"/>
    <s v="Definitely- it’s  essential"/>
    <s v="No- I don’t  want this"/>
    <s v="No- I don’t  want this"/>
    <s v="No- I don’t  want this"/>
    <s v="Definitely- it’s  essential"/>
    <s v="No- I don’t  want this"/>
    <s v="Definitely- it’s  essential"/>
    <s v="Yes -I’d like if  possible"/>
    <s v="No- I don’t  want this"/>
    <s v="Yes - a lot"/>
    <s v="Important"/>
    <s v="Not a priority "/>
    <s v="Yes -I’d like if  possible"/>
    <s v="Yes -I’d like if  possible"/>
    <s v="No- I don’t  want this"/>
    <s v="No- I don’t  want this"/>
    <s v="Yes -I’d like if  possible"/>
    <s v="Maybe/I’m  not sure"/>
    <s v="No- I don’t  want this"/>
    <s v="No- I don’t  want this"/>
    <s v="No- I don’t  want this"/>
    <s v="No- I don’t  want this"/>
    <s v="Yes -I’d like if  possible"/>
    <s v="Yes -I’d like if  possible"/>
    <s v="No- I don’t  want this"/>
    <s v="Definitely- it’s  essential"/>
    <s v="Would really love the lake but not as a substitute for something else"/>
    <s v="Arcade- DEFINATELY"/>
    <s v="Enter your answer"/>
    <s v="No"/>
    <m/>
    <m/>
    <s v="Yes"/>
    <s v=""/>
    <s v=""/>
    <s v=""/>
    <s v=""/>
    <s v=""/>
  </r>
  <r>
    <n v="120"/>
    <d v="2026-04-14T13:37:08"/>
    <d v="2026-04-14T14:14:30"/>
    <s v="anonymous"/>
    <m/>
    <m/>
    <x v="0"/>
    <x v="1"/>
    <s v="No"/>
    <s v="Swan lane ly, sn6 6rd, "/>
    <m/>
    <s v="Football Club;"/>
    <x v="15"/>
    <x v="53"/>
    <s v="Drive;Cycle;"/>
    <x v="2"/>
    <x v="0"/>
    <x v="2"/>
    <s v="Definitely- it’s  essential"/>
    <x v="2"/>
    <s v="Maybe/I’m  not sure"/>
    <s v="Yes -I’d like if  possible"/>
    <s v="Definitely- it’s  essential"/>
    <s v="Yes -I’d like if  possible"/>
    <s v="Yes -I’d like if  possible"/>
    <s v="Yes -I’d like if  possible"/>
    <s v="Definitely- it’s  essential"/>
    <s v="Definitely- it’s  essential"/>
    <s v="Yes -I’d like if  possible"/>
    <s v="Yes -I’d like if  possible"/>
    <s v="Definitely- it’s  essential"/>
    <s v="Yes -I’d like if  possible"/>
    <s v="Definitely- it’s  essential"/>
    <s v="Maybe/I’m  not sure"/>
    <s v="No- I don’t  want this"/>
    <s v="Definitely- it’s  essential"/>
    <s v="Yes - a lot"/>
    <s v="Important"/>
    <s v="Essential"/>
    <s v="Definitely- it’s  essential"/>
    <s v="Definitely- it’s  essential"/>
    <s v="Definitely- it’s  essential"/>
    <s v="Yes -I’d like if  possible"/>
    <s v="Yes -I’d like if  possible"/>
    <s v="Definitely- it’s  essential"/>
    <s v="Definitely- it’s  essential"/>
    <s v="Definitely- it’s  essential"/>
    <s v="No- I don’t  want this"/>
    <s v="Definitely- it’s  essential"/>
    <s v="Definitely- it’s  essential"/>
    <s v="Definitely- it’s  essential"/>
    <s v="Yes -I’d like if  possible"/>
    <s v="No- I don’t  want this"/>
    <s v="A cross the middle but 2 separate things"/>
    <s v="No"/>
    <s v="No"/>
    <s v="Yes"/>
    <s v="Evangeline may Record "/>
    <s v="Evangelinerecord@gmail.com                                     :)     "/>
    <s v=""/>
    <s v=""/>
    <s v=""/>
    <s v=""/>
    <s v=""/>
    <s v=""/>
  </r>
  <r>
    <n v="121"/>
    <d v="2026-04-14T14:08:40"/>
    <d v="2026-04-14T14:15:01"/>
    <s v="anonymous"/>
    <m/>
    <m/>
    <x v="0"/>
    <x v="1"/>
    <s v="Yes"/>
    <m/>
    <m/>
    <s v="I am not affiliated to any clubs/groups;"/>
    <x v="5"/>
    <x v="27"/>
    <s v="Walk;"/>
    <x v="1"/>
    <x v="1"/>
    <x v="1"/>
    <s v="Definitely- it’s  essential"/>
    <x v="2"/>
    <s v="Maybe/I’m  not sure"/>
    <s v="Yes -I’d like if  possible"/>
    <s v="Maybe/I’m  not sure"/>
    <s v="Yes -I’d like if  possible"/>
    <s v="Maybe/I’m  not sure"/>
    <s v="Yes -I’d like if  possible"/>
    <s v="Definitely- it’s  essential"/>
    <s v="Definitely- it’s  essential"/>
    <s v="Definitely- it’s  essential"/>
    <s v="Yes -I’d like if  possible"/>
    <s v="Yes -I’d like if  possible"/>
    <s v="Maybe/I’m  not sure"/>
    <s v="Yes -I’d like if  possible"/>
    <s v="Maybe/I’m  not sure"/>
    <s v="Maybe/I’m  not sure"/>
    <s v="No- I don’t  want this"/>
    <s v="Yes - a lot"/>
    <s v="Important"/>
    <s v="Important "/>
    <s v="Yes -I’d like if  possible"/>
    <s v="Yes -I’d like if  possible"/>
    <s v="Yes -I’d like if  possible"/>
    <s v="Yes -I’d like if  possible"/>
    <s v="Maybe/I’m  not sure"/>
    <s v="Definitely- it’s  essential"/>
    <s v="Yes -I’d like if  possible"/>
    <s v="Yes -I’d like if  possible"/>
    <s v="Maybe/I’m  not sure"/>
    <s v="Yes -I’d like if  possible"/>
    <s v="Maybe/I’m  not sure"/>
    <s v="Yes -I’d like if  possible"/>
    <s v="Yes -I’d like if  possible"/>
    <s v="Definitely- it’s  essential"/>
    <m/>
    <m/>
    <m/>
    <s v="No"/>
    <m/>
    <m/>
    <s v="Yes"/>
    <s v="Yes"/>
    <s v=""/>
    <s v=""/>
    <s v=""/>
    <s v=""/>
  </r>
  <r>
    <n v="122"/>
    <d v="2026-04-14T13:46:56"/>
    <d v="2026-04-14T14:15:31"/>
    <s v="anonymous"/>
    <m/>
    <m/>
    <x v="0"/>
    <x v="1"/>
    <s v="No"/>
    <s v="Upper Minety"/>
    <m/>
    <s v="I am not affiliated to any clubs/groups;"/>
    <x v="0"/>
    <x v="2"/>
    <s v="Drive;"/>
    <x v="3"/>
    <x v="1"/>
    <x v="1"/>
    <s v="Definitely- it’s  essential"/>
    <x v="2"/>
    <s v="Yes -I’d like if  possible"/>
    <s v="Yes -I’d like if  possible"/>
    <s v="Yes -I’d like if  possible"/>
    <s v="Maybe/I’m  not sure"/>
    <s v="Yes -I’d like if  possible"/>
    <s v="Definitely- it’s  essential"/>
    <s v="Maybe/I’m  not sure"/>
    <s v="Maybe/I’m  not sure"/>
    <s v="Maybe/I’m  not sure"/>
    <s v="Yes -I’d like if  possible"/>
    <s v="Yes -I’d like if  possible"/>
    <s v="Definitely- it’s  essential"/>
    <s v="Yes -I’d like if  possible"/>
    <s v="No- I don’t  want this"/>
    <s v="Yes -I’d like if  possible"/>
    <s v="Yes -I’d like if  possible"/>
    <s v="Yes - a lot"/>
    <s v="Essential"/>
    <s v="Essential"/>
    <s v="Definitely- it’s  essential"/>
    <s v="Definitely- it’s  essential"/>
    <s v="Yes -I’d like if  possible"/>
    <s v="Maybe/I’m  not sure"/>
    <s v="Maybe/I’m  not sure"/>
    <s v="Yes -I’d like if  possible"/>
    <s v="Yes -I’d like if  possible"/>
    <s v="Yes -I’d like if  possible"/>
    <s v="Yes -I’d like if  possible"/>
    <s v="Yes -I’d like if  possible"/>
    <s v="Yes -I’d like if  possible"/>
    <s v="Definitely- it’s  essential"/>
    <s v="Definitely- it’s  essential"/>
    <s v="Definitely- it’s  essential"/>
    <s v="Outdoor kitchen would be good because people like a quiet space and the sensory garden would be good for that too. And it would be nice to have s9mewhere that includes water activities. "/>
    <s v="No"/>
    <s v="No"/>
    <s v="No"/>
    <m/>
    <m/>
    <s v="Yes"/>
    <s v=""/>
    <s v=""/>
    <s v=""/>
    <s v=""/>
    <s v=""/>
  </r>
  <r>
    <n v="123"/>
    <d v="2026-04-14T13:45:18"/>
    <d v="2026-04-14T14:15:58"/>
    <s v="anonymous"/>
    <m/>
    <m/>
    <x v="1"/>
    <x v="1"/>
    <s v="Yes"/>
    <m/>
    <m/>
    <s v="Football Club;Cricket Club;Tennis Club;"/>
    <x v="5"/>
    <x v="35"/>
    <s v="Cycle;"/>
    <x v="1"/>
    <x v="1"/>
    <x v="2"/>
    <s v="Maybe/I’m  not sure"/>
    <x v="1"/>
    <s v="Yes -I’d like if  possible"/>
    <s v="Maybe/I’m  not sure"/>
    <s v="Maybe/I’m  not sure"/>
    <s v="Definitely- it’s  essential"/>
    <s v="Maybe/I’m  not sure"/>
    <s v="Definitely- it’s  essential"/>
    <s v="Definitely- it’s  essential"/>
    <s v="Definitely- it’s  essential"/>
    <s v="Yes -I’d like if  possible"/>
    <s v="Yes -I’d like if  possible"/>
    <s v="Maybe/I’m  not sure"/>
    <s v="Definitely- it’s  essential"/>
    <s v="Maybe/I’m  not sure"/>
    <s v="Definitely- it’s  essential"/>
    <s v="Yes -I’d like if  possible"/>
    <s v="Maybe/I’m  not sure"/>
    <s v="Yes- significantly"/>
    <s v="Important"/>
    <s v="Important "/>
    <s v="Yes -I’d like if  possible"/>
    <s v="Definitely- it’s  essential"/>
    <s v="Yes -I’d like if  possible"/>
    <s v="Yes -I’d like if  possible"/>
    <s v="Definitely- it’s  essential"/>
    <s v="Maybe/I’m  not sure"/>
    <s v="Yes -I’d like if  possible"/>
    <s v="Maybe/I’m  not sure"/>
    <s v="No- I don’t  want this"/>
    <s v="Maybe/I’m  not sure"/>
    <s v="No- I don’t  want this"/>
    <s v="Yes -I’d like if  possible"/>
    <s v="Maybe/I’m  not sure"/>
    <s v="Definitely- it’s  essential"/>
    <s v="I’d love a pump track/dirt jumps for _x000a_teenage  people as I am one of many children who go to Bradstone frequently to near the netball courts where we have built one mountain bike jump but it requires effort from the entire group to build more .In addition ,we are not experienced jump builders and it would mean the world to me and my friends to have a big pump track or dirt jumps  to have fun on._x000a_"/>
    <s v="To build big dirt jumps for mountain biking and fun with friends."/>
    <s v="To try and keep paths for walkers open as they (the walkers) don’t like us building the jumps."/>
    <s v="Yes"/>
    <s v="Max Branscomb. Preferred contact email."/>
    <s v="Max.Branscomb@icloud.com.     Phone number:07564 813288"/>
    <s v="Yes"/>
    <s v=""/>
    <s v=""/>
    <s v="Yes"/>
    <s v=""/>
    <s v=""/>
  </r>
  <r>
    <n v="124"/>
    <d v="2026-04-14T13:44:53"/>
    <d v="2026-04-14T14:16:40"/>
    <s v="anonymous"/>
    <m/>
    <m/>
    <x v="0"/>
    <x v="1"/>
    <s v="No"/>
    <s v="South Cerney"/>
    <m/>
    <s v="I am not affiliated to any clubs/groups;"/>
    <x v="1"/>
    <x v="2"/>
    <s v="Drive;"/>
    <x v="1"/>
    <x v="0"/>
    <x v="2"/>
    <s v="Yes -I’d like if  possible"/>
    <x v="1"/>
    <s v="Yes -I’d like if  possible"/>
    <s v="Yes -I’d like if  possible"/>
    <s v="Definitely- it’s  essential"/>
    <s v="Yes -I’d like if  possible"/>
    <s v="Yes -I’d like if  possible"/>
    <s v="Definitely- it’s  essential"/>
    <s v="Definitely- it’s  essential"/>
    <s v="Definitely- it’s  essential"/>
    <s v="Definitely- it’s  essential"/>
    <s v="Yes -I’d like if  possible"/>
    <s v="Definitely- it’s  essential"/>
    <s v="Definitely- it’s  essential"/>
    <s v="Definitely- it’s  essential"/>
    <s v="Yes -I’d like if  possible"/>
    <s v="Definitely- it’s  essential"/>
    <s v="Yes -I’d like if  possible"/>
    <s v="Yes - a lot"/>
    <s v="Not sure"/>
    <s v="Important "/>
    <s v="Yes -I’d like if  possible"/>
    <s v="Yes -I’d like if  possible"/>
    <s v="Definitely- it’s  essential"/>
    <s v="Definitely- it’s  essential"/>
    <s v="Definitely- it’s  essential"/>
    <s v="Yes -I’d like if  possible"/>
    <s v="Yes -I’d like if  possible"/>
    <s v="Definitely- it’s  essential"/>
    <s v="Yes -I’d like if  possible"/>
    <s v="Yes -I’d like if  possible"/>
    <s v="Definitely- it’s  essential"/>
    <s v="Yes -I’d like if  possible"/>
    <s v="Yes -I’d like if  possible"/>
    <s v="Definitely- it’s  essential"/>
    <s v="Clean bathrooms and playgrounds_x000a_"/>
    <m/>
    <s v="No"/>
    <s v="No"/>
    <m/>
    <m/>
    <s v="Yes"/>
    <s v=""/>
    <s v=""/>
    <s v=""/>
    <s v=""/>
    <s v=""/>
  </r>
  <r>
    <n v="125"/>
    <d v="2026-04-14T14:08:14"/>
    <d v="2026-04-14T14:16:49"/>
    <s v="anonymous"/>
    <m/>
    <m/>
    <x v="1"/>
    <x v="1"/>
    <s v="No"/>
    <s v="Southcerney"/>
    <m/>
    <s v="I’m a member of a school club;"/>
    <x v="1"/>
    <x v="54"/>
    <s v="I would drive but I don’t go there;"/>
    <x v="1"/>
    <x v="2"/>
    <x v="2"/>
    <s v="Definitely- it’s  essential"/>
    <x v="2"/>
    <s v="Maybe/I’m  not sure"/>
    <s v="Yes -I’d like if  possible"/>
    <s v="Definitely- it’s  essential"/>
    <s v="Definitely- it’s  essential"/>
    <s v="Yes -I’d like if  possible"/>
    <s v="Definitely- it’s  essential"/>
    <s v="Definitely- it’s  essential"/>
    <s v="Definitely- it’s  essential"/>
    <s v="Definitely- it’s  essential"/>
    <s v="Definitely- it’s  essential"/>
    <s v="Yes -I’d like if  possible"/>
    <s v="Yes -I’d like if  possible"/>
    <s v="Definitely- it’s  essential"/>
    <s v="Definitely- it’s  essential"/>
    <s v="Definitely- it’s  essential"/>
    <s v="Yes -I’d like if  possible"/>
    <s v="Not sure "/>
    <s v="Not sure"/>
    <s v="Essential"/>
    <s v="Yes -I’d like if  possible"/>
    <s v="Definitely- it’s  essential"/>
    <s v="Definitely- it’s  essential"/>
    <s v="Yes -I’d like if  possible"/>
    <s v="Definitely- it’s  essential"/>
    <s v="Yes -I’d like if  possible"/>
    <s v="Definitely- it’s  essential"/>
    <s v="Definitely- it’s  essential"/>
    <s v="Definitely- it’s  essential"/>
    <s v="Definitely- it’s  essential"/>
    <s v="Definitely- it’s  essential"/>
    <s v="Yes -I’d like if  possible"/>
    <s v="Yes -I’d like if  possible"/>
    <s v="Yes -I’d like if  possible"/>
    <s v="I would love a library _x000a_"/>
    <s v="Maybe an outside swimming pool"/>
    <s v="Nothing"/>
    <s v="No"/>
    <m/>
    <m/>
    <s v=""/>
    <s v=""/>
    <s v=""/>
    <s v=""/>
    <s v=""/>
    <s v=""/>
  </r>
  <r>
    <n v="126"/>
    <d v="2026-04-14T13:55:44"/>
    <d v="2026-04-14T14:16:56"/>
    <s v="anonymous"/>
    <m/>
    <m/>
    <x v="1"/>
    <x v="1"/>
    <s v="No"/>
    <s v="South Cerney"/>
    <m/>
    <s v="I am not affiliated to any clubs/groups;"/>
    <x v="0"/>
    <x v="55"/>
    <s v="Drive;"/>
    <x v="1"/>
    <x v="0"/>
    <x v="2"/>
    <s v="Definitely- it’s  essential"/>
    <x v="2"/>
    <s v="Maybe/I’m  not sure"/>
    <s v="Yes -I’d like if  possible"/>
    <s v="Yes -I’d like if  possible"/>
    <s v="Definitely- it’s  essential"/>
    <s v="Maybe/I’m  not sure"/>
    <s v="Yes -I’d like if  possible"/>
    <s v="Definitely- it’s  essential"/>
    <s v="Yes -I’d like if  possible"/>
    <s v="Yes -I’d like if  possible"/>
    <s v="Yes -I’d like if  possible"/>
    <s v="Maybe/I’m  not sure"/>
    <s v="Yes -I’d like if  possible"/>
    <s v="Definitely- it’s  essential"/>
    <s v="Yes -I’d like if  possible"/>
    <s v="Maybe/I’m  not sure"/>
    <s v="Maybe/I’m  not sure"/>
    <s v="Yes - a lot"/>
    <s v="Important"/>
    <s v="Essential"/>
    <s v="Definitely- it’s  essential"/>
    <s v="Definitely- it’s  essential"/>
    <s v="Definitely- it’s  essential"/>
    <s v="Yes -I’d like if  possible"/>
    <s v="Definitely- it’s  essential"/>
    <s v="Yes -I’d like if  possible"/>
    <s v="Definitely- it’s  essential"/>
    <s v="Definitely- it’s  essential"/>
    <s v="Yes -I’d like if  possible"/>
    <s v="Yes -I’d like if  possible"/>
    <s v="Definitely- it’s  essential"/>
    <s v="Yes -I’d like if  possible"/>
    <s v="Yes -I’d like if  possible"/>
    <s v="Yes -I’d like if  possible"/>
    <s v="The cycle path could be near the path and then it could split into the pump track around the edge of the park and then rejoin it at the end to exit the park.You are missing table tennis tables, balls kit and a proper high standard cricket pitch because I will go there very day if you have these so please! A cafe for parents and carers to stay would be very good as well_x000a_"/>
    <s v="No_x000a_"/>
    <s v="The opening times of Bradstone park , when people come out of school it would be amazing if it is open to kids and the general public ._x000a__x000a_"/>
    <s v="No"/>
    <m/>
    <m/>
    <s v="Yes"/>
    <s v=""/>
    <s v=""/>
    <s v="Yes"/>
    <s v="Yes"/>
    <s v=""/>
  </r>
  <r>
    <n v="127"/>
    <d v="2026-04-14T14:08:44"/>
    <d v="2026-04-14T14:16:56"/>
    <s v="anonymous"/>
    <m/>
    <m/>
    <x v="1"/>
    <x v="1"/>
    <s v="No"/>
    <s v="Latton"/>
    <m/>
    <s v="Cricket Club;"/>
    <x v="2"/>
    <x v="2"/>
    <s v="Cycle;Drive;"/>
    <x v="2"/>
    <x v="2"/>
    <x v="0"/>
    <s v="Yes -I’d like if  possible"/>
    <x v="1"/>
    <s v="Definitely- it’s  essential"/>
    <s v="Definitely- it’s  essential"/>
    <s v="Maybe/I’m  not sure"/>
    <s v="Definitely- it’s  essential"/>
    <s v="No- I don’t  want this"/>
    <s v="Yes -I’d like if  possible"/>
    <s v="Definitely- it’s  essential"/>
    <s v="Definitely- it’s  essential"/>
    <s v="Maybe/I’m  not sure"/>
    <s v="Maybe/I’m  not sure"/>
    <s v="No- I don’t  want this"/>
    <s v="Definitely- it’s  essential"/>
    <s v="Yes -I’d like if  possible"/>
    <s v="Definitely- it’s  essential"/>
    <s v="Maybe/I’m  not sure"/>
    <s v="Yes -I’d like if  possible"/>
    <s v="Yes- significantly"/>
    <s v="Important"/>
    <s v="Essential"/>
    <s v="Maybe/I’m  not sure"/>
    <s v="Yes -I’d like if  possible"/>
    <s v="Yes -I’d like if  possible"/>
    <s v="Yes -I’d like if  possible"/>
    <s v="Definitely- it’s  essential"/>
    <s v="Yes -I’d like if  possible"/>
    <s v="Maybe/I’m  not sure"/>
    <s v="Maybe/I’m  not sure"/>
    <s v="Maybe/I’m  not sure"/>
    <s v="Yes -I’d like if  possible"/>
    <s v="Yes -I’d like if  possible"/>
    <s v="Definitely- it’s  essential"/>
    <s v="No- I don’t  want this"/>
    <s v="Yes -I’d like if  possible"/>
    <m/>
    <s v="Bike jumps "/>
    <m/>
    <s v="No"/>
    <m/>
    <m/>
    <s v="Yes"/>
    <s v=""/>
    <s v=""/>
    <s v=""/>
    <s v=""/>
    <s v=""/>
  </r>
  <r>
    <n v="128"/>
    <d v="2026-04-14T13:40:11"/>
    <d v="2026-04-14T14:17:30"/>
    <s v="anonymous"/>
    <m/>
    <m/>
    <x v="1"/>
    <x v="1"/>
    <s v="Yes"/>
    <m/>
    <m/>
    <s v="Cricket Club;Tennis Club;Football Club;"/>
    <x v="5"/>
    <x v="56"/>
    <s v="Cycle;Walk;"/>
    <x v="1"/>
    <x v="1"/>
    <x v="2"/>
    <s v="Definitely- it’s  essential"/>
    <x v="3"/>
    <s v="No- I don’t  want this"/>
    <s v="Maybe/I’m  not sure"/>
    <s v="No- I don’t  want this"/>
    <s v="Definitely- it’s  essential"/>
    <s v="No- I don’t  want this"/>
    <s v="Definitely- it’s  essential"/>
    <s v="Maybe/I’m  not sure"/>
    <s v="Definitely- it’s  essential"/>
    <s v="No- I don’t  want this"/>
    <s v="No- I don’t  want this"/>
    <s v="No- I don’t  want this"/>
    <s v="Definitely- it’s  essential"/>
    <s v="Yes -I’d like if  possible"/>
    <s v="Definitely- it’s  essential"/>
    <s v="No- I don’t  want this"/>
    <s v="No- I don’t  want this"/>
    <s v="Yes- significantly"/>
    <s v="Not a priority"/>
    <s v="Not a priority "/>
    <s v="Maybe/I’m  not sure"/>
    <s v="Yes -I’d like if  possible"/>
    <s v="Yes -I’d like if  possible"/>
    <s v="No- I don’t  want this"/>
    <s v="Yes -I’d like if  possible"/>
    <s v="Maybe/I’m  not sure"/>
    <s v="No- I don’t  want this"/>
    <s v="No- I don’t  want this"/>
    <s v="No- I don’t  want this"/>
    <s v="No- I don’t  want this"/>
    <s v="Definitely- it’s  essential"/>
    <s v="Definitely- it’s  essential"/>
    <s v="Maybe/I’m  not sure"/>
    <s v="Definitely- it’s  essential"/>
    <s v="It would be quite nice to have a playground or outdoor gym facility for after AKJCC practice "/>
    <s v="Cinema, small or big_x000a_Arcade - DEFINITELY _x000a_Skate park, but big_x000a_Astro pitch-DEFINITELY_x000a_Pool table. I am a frequent pool player and would appreciate the opportunity to play pool with my friends and family. This would be great, thank you☺️"/>
    <s v="No, sorry"/>
    <s v="Yes"/>
    <s v="Leo David Hockley-Schwarz Email: Leo.hockley@icloud.com"/>
    <m/>
    <s v=""/>
    <s v=""/>
    <s v=""/>
    <s v=""/>
    <s v=""/>
    <s v=""/>
  </r>
  <r>
    <n v="129"/>
    <d v="2026-04-14T14:08:06"/>
    <d v="2026-04-14T14:17:33"/>
    <s v="anonymous"/>
    <m/>
    <m/>
    <x v="1"/>
    <x v="1"/>
    <s v="No"/>
    <s v="Cirencester"/>
    <m/>
    <s v="I am not affiliated to any clubs/groups;"/>
    <x v="3"/>
    <x v="57"/>
    <s v="Drive;"/>
    <x v="3"/>
    <x v="1"/>
    <x v="2"/>
    <s v="Definitely- it’s  essential"/>
    <x v="0"/>
    <s v="Definitely- it’s  essential"/>
    <s v="Definitely- it’s  essential"/>
    <s v="Yes -I’d like if  possible"/>
    <s v="Yes -I’d like if  possible"/>
    <s v="Maybe/I’m  not sure"/>
    <s v="Definitely- it’s  essential"/>
    <s v="Definitely- it’s  essential"/>
    <s v="Definitely- it’s  essential"/>
    <s v="Maybe/I’m  not sure"/>
    <s v="Yes -I’d like if  possible"/>
    <s v="Yes -I’d like if  possible"/>
    <s v="Definitely- it’s  essential"/>
    <s v="Definitely- it’s  essential"/>
    <s v="Definitely- it’s  essential"/>
    <s v="Yes -I’d like if  possible"/>
    <s v="Yes -I’d like if  possible"/>
    <s v="Yes - a lot"/>
    <s v="Not a priority"/>
    <s v="Not a priority "/>
    <s v="Yes -I’d like if  possible"/>
    <s v="Yes -I’d like if  possible"/>
    <s v="Yes -I’d like if  possible"/>
    <s v="Definitely- it’s  essential"/>
    <s v="Definitely- it’s  essential"/>
    <s v="Definitely- it’s  essential"/>
    <s v="Maybe/I’m  not sure"/>
    <s v="Maybe/I’m  not sure"/>
    <s v="Maybe/I’m  not sure"/>
    <s v="Yes -I’d like if  possible"/>
    <s v="Yes -I’d like if  possible"/>
    <s v="Definitely- it’s  essential"/>
    <s v="Maybe/I’m  not sure"/>
    <s v="Maybe/I’m  not sure"/>
    <s v="WE ABSOLUTELY NEEED A PING PONG TABLE I LOVE IT"/>
    <s v="Not rlly"/>
    <s v="Nope"/>
    <s v="Yes"/>
    <s v="Rafferty James Graham is my name and my phone number I can’t remember but my email is raffertyjamesgraham@gmail.com"/>
    <s v="Raffertyjamesgraham@gmail.com"/>
    <s v=""/>
    <s v=""/>
    <s v=""/>
    <s v=""/>
    <s v=""/>
    <s v=""/>
  </r>
  <r>
    <n v="130"/>
    <d v="2026-04-14T13:44:42"/>
    <d v="2026-04-14T14:17:59"/>
    <s v="anonymous"/>
    <m/>
    <m/>
    <x v="0"/>
    <x v="1"/>
    <s v="Yes"/>
    <m/>
    <m/>
    <s v="Football Club;"/>
    <x v="13"/>
    <x v="2"/>
    <s v="Drive;Walk;Cycle;"/>
    <x v="1"/>
    <x v="1"/>
    <x v="2"/>
    <s v="Yes -I’d like if  possible"/>
    <x v="1"/>
    <s v="Yes -I’d like if  possible"/>
    <s v="Yes -I’d like if  possible"/>
    <s v="Definitely- it’s  essential"/>
    <s v="Yes -I’d like if  possible"/>
    <s v="Yes -I’d like if  possible"/>
    <s v="Definitely- it’s  essential"/>
    <s v="Definitely- it’s  essential"/>
    <s v="Definitely- it’s  essential"/>
    <s v="Definitely- it’s  essential"/>
    <s v="Yes -I’d like if  possible"/>
    <s v="Yes -I’d like if  possible"/>
    <s v="Definitely- it’s  essential"/>
    <s v="Definitely- it’s  essential"/>
    <s v="Yes -I’d like if  possible"/>
    <s v="Definitely- it’s  essential"/>
    <s v="Yes -I’d like if  possible"/>
    <s v="Yes - a lot"/>
    <s v="Not sure"/>
    <s v="Important "/>
    <s v="Yes -I’d like if  possible"/>
    <s v="Yes -I’d like if  possible"/>
    <s v="Definitely- it’s  essential"/>
    <s v="Definitely- it’s  essential"/>
    <s v="Definitely- it’s  essential"/>
    <s v="Yes -I’d like if  possible"/>
    <s v="Yes -I’d like if  possible"/>
    <s v="Definitely- it’s  essential"/>
    <s v="Yes -I’d like if  possible"/>
    <s v="Yes -I’d like if  possible"/>
    <s v="Definitely- it’s  essential"/>
    <s v="Yes -I’d like if  possible"/>
    <s v="Yes -I’d like if  possible"/>
    <s v="Definitely- it’s  essential"/>
    <s v="Nice bathroom and playgrounds and stuff . _x000a_"/>
    <s v="No_x000a_"/>
    <s v="No I am not entirely sure ."/>
    <s v="No"/>
    <m/>
    <s v="Thank you very much for letting me play / answer your questions . Bye bye ."/>
    <s v="Yes"/>
    <s v=""/>
    <s v=""/>
    <s v=""/>
    <s v=""/>
    <s v=""/>
  </r>
  <r>
    <n v="131"/>
    <d v="2026-04-14T13:40:21"/>
    <d v="2026-04-14T14:18:16"/>
    <s v="anonymous"/>
    <m/>
    <m/>
    <x v="0"/>
    <x v="1"/>
    <s v="Yes"/>
    <m/>
    <m/>
    <s v="Football Club;Netball;"/>
    <x v="13"/>
    <x v="58"/>
    <s v="Walk;Cycle;Drive;"/>
    <x v="2"/>
    <x v="0"/>
    <x v="2"/>
    <s v="Definitely- it’s  essential"/>
    <x v="0"/>
    <s v="No- I don’t  want this"/>
    <s v="Maybe/I’m  not sure"/>
    <s v="No- I don’t  want this"/>
    <s v="Yes -I’d like if  possible"/>
    <s v="Maybe/I’m  not sure"/>
    <s v="Maybe/I’m  not sure"/>
    <s v="Yes -I’d like if  possible"/>
    <s v="Maybe/I’m  not sure"/>
    <s v="Yes -I’d like if  possible"/>
    <s v="Yes -I’d like if  possible"/>
    <s v="Yes -I’d like if  possible"/>
    <s v="Maybe/I’m  not sure"/>
    <s v="Definitely- it’s  essential"/>
    <s v="Yes -I’d like if  possible"/>
    <s v="Maybe/I’m  not sure"/>
    <s v="Maybe/I’m  not sure"/>
    <s v="Yes - a lot"/>
    <s v="Important"/>
    <s v="Important "/>
    <s v="Maybe/I’m  not sure"/>
    <s v="Maybe/I’m  not sure"/>
    <s v="Definitely- it’s  essential"/>
    <s v="Yes -I’d like if  possible"/>
    <s v="Definitely- it’s  essential"/>
    <s v="No- I don’t  want this"/>
    <s v="Maybe/I’m  not sure"/>
    <s v="No- I don’t  want this"/>
    <s v="Maybe/I’m  not sure"/>
    <s v="Definitely- it’s  essential"/>
    <s v="Yes -I’d like if  possible"/>
    <s v="Maybe/I’m  not sure"/>
    <s v="Yes -I’d like if  possible"/>
    <s v="Definitely- it’s  essential"/>
    <s v="Astro pitch_x000a_Padel court ESSENTIAL _x000a_New modern/ private toilets and changing rooms and showers _x000a_Arcade"/>
    <s v="Yeah. I love padel and football so these in my opinion would be a must have. I think a cinema and arcade are a great idea. A bbq space would be cool. Thanks "/>
    <s v="Yeah the bathrooms are stinky so a refurbishment would be much appreciated. Thanks a lot."/>
    <s v="No"/>
    <m/>
    <s v="Yeah no problem. Any time any day."/>
    <s v="Yes"/>
    <s v="Yes"/>
    <s v=""/>
    <s v=""/>
    <s v=""/>
    <s v=""/>
  </r>
  <r>
    <n v="132"/>
    <d v="2026-04-14T14:07:29"/>
    <d v="2026-04-14T14:18:56"/>
    <s v="anonymous"/>
    <m/>
    <m/>
    <x v="0"/>
    <x v="1"/>
    <s v="Yes"/>
    <m/>
    <m/>
    <s v="I am a pupil at the local school;"/>
    <x v="16"/>
    <x v="59"/>
    <s v="Walk;"/>
    <x v="2"/>
    <x v="0"/>
    <x v="3"/>
    <s v="Definitely- it’s  essential"/>
    <x v="1"/>
    <s v="Maybe/I’m  not sure"/>
    <s v="Yes -I’d like if  possible"/>
    <s v="No- I don’t  want this"/>
    <s v="Maybe/I’m  not sure"/>
    <s v="Maybe/I’m  not sure"/>
    <s v="Maybe/I’m  not sure"/>
    <s v="Definitely- it’s  essential"/>
    <s v="Maybe/I’m  not sure"/>
    <s v="Maybe/I’m  not sure"/>
    <s v="Yes -I’d like if  possible"/>
    <s v="Maybe/I’m  not sure"/>
    <s v="Maybe/I’m  not sure"/>
    <s v="Yes -I’d like if  possible"/>
    <s v="No- I don’t  want this"/>
    <s v="Maybe/I’m  not sure"/>
    <s v="Maybe/I’m  not sure"/>
    <s v="Yes - a lot"/>
    <s v="Essential"/>
    <s v="Essential"/>
    <s v="Maybe/I’m  not sure"/>
    <s v="Yes -I’d like if  possible"/>
    <s v="Maybe/I’m  not sure"/>
    <s v="No- I don’t  want this"/>
    <s v="No- I don’t  want this"/>
    <s v="Maybe/I’m  not sure"/>
    <s v="Maybe/I’m  not sure"/>
    <s v="Maybe/I’m  not sure"/>
    <s v="No- I don’t  want this"/>
    <s v="No- I don’t  want this"/>
    <s v="No- I don’t  want this"/>
    <s v="No- I don’t  want this"/>
    <s v="Yes -I’d like if  possible"/>
    <s v="Definitely- it’s  essential"/>
    <s v="If possible, having a pump track through the Thames path so that people could enjoy the natural world while cycling would be amazing."/>
    <s v="Maybe having a community garden with an online booking system may be really lovely. Also, a small book shop or library would encourage people to read more."/>
    <m/>
    <s v="No"/>
    <m/>
    <s v="eviecfenner@icloud.com"/>
    <s v="Yes"/>
    <s v="Yes"/>
    <s v=""/>
    <s v=""/>
    <s v="Yes"/>
    <s v=""/>
  </r>
  <r>
    <n v="133"/>
    <d v="2026-04-14T14:17:02"/>
    <d v="2026-04-14T14:21:29"/>
    <s v="anonymous"/>
    <m/>
    <m/>
    <x v="0"/>
    <x v="3"/>
    <s v="Yes"/>
    <m/>
    <m/>
    <s v="Tennis Club;"/>
    <x v="13"/>
    <x v="13"/>
    <s v="Drive;"/>
    <x v="0"/>
    <x v="1"/>
    <x v="2"/>
    <s v="Yes -I’d like if  possible"/>
    <x v="0"/>
    <s v="Definitely- it’s  essential"/>
    <s v="No- I don’t  want this"/>
    <s v="Maybe/I’m  not sure"/>
    <s v="Definitely- it’s  essential"/>
    <s v="Yes -I’d like if  possible"/>
    <s v="Yes -I’d like if  possible"/>
    <s v="Yes -I’d like if  possible"/>
    <s v="Yes -I’d like if  possible"/>
    <s v="Maybe/I’m  not sure"/>
    <s v="Yes -I’d like if  possible"/>
    <s v="Yes -I’d like if  possible"/>
    <s v="Yes -I’d like if  possible"/>
    <s v="Definitely- it’s  essential"/>
    <s v="Definitely- it’s  essential"/>
    <s v="Yes -I’d like if  possible"/>
    <s v="Yes -I’d like if  possible"/>
    <s v="Yes- significantly"/>
    <s v="Important"/>
    <s v="Essential"/>
    <s v="No- I don’t  want this"/>
    <s v="Yes -I’d like if  possible"/>
    <s v="Maybe/I’m  not sure"/>
    <s v="No- I don’t  want this"/>
    <s v="No- I don’t  want this"/>
    <s v="No- I don’t  want this"/>
    <s v="No- I don’t  want this"/>
    <s v="No- I don’t  want this"/>
    <s v="No- I don’t  want this"/>
    <s v="Maybe/I’m  not sure"/>
    <s v="No- I don’t  want this"/>
    <s v="No- I don’t  want this"/>
    <s v="No- I don’t  want this"/>
    <s v="No- I don’t  want this"/>
    <m/>
    <m/>
    <m/>
    <s v="No"/>
    <m/>
    <m/>
    <s v="Yes"/>
    <s v="Yes"/>
    <s v="Yes"/>
    <s v="Yes"/>
    <s v="Yes"/>
    <s v=""/>
  </r>
  <r>
    <n v="134"/>
    <d v="2026-04-14T14:12:22"/>
    <d v="2026-04-14T14:27:37"/>
    <s v="anonymous"/>
    <m/>
    <m/>
    <x v="0"/>
    <x v="0"/>
    <s v="Yes"/>
    <m/>
    <m/>
    <s v="I am not affiliated to any clubs/groups;"/>
    <x v="13"/>
    <x v="60"/>
    <s v="Walk;"/>
    <x v="0"/>
    <x v="0"/>
    <x v="0"/>
    <s v="Definitely- it’s  essential"/>
    <x v="0"/>
    <s v="Definitely- it’s  essential"/>
    <s v="Yes -I’d like if  possible"/>
    <s v="Yes -I’d like if  possible"/>
    <s v="Yes -I’d like if  possible"/>
    <s v="Yes -I’d like if  possible"/>
    <s v="Definitely- it’s  essential"/>
    <s v="Yes -I’d like if  possible"/>
    <s v="Yes -I’d like if  possible"/>
    <s v="Maybe/I’m  not sure"/>
    <s v="Definitely- it’s  essential"/>
    <s v="Yes -I’d like if  possible"/>
    <s v="Definitely- it’s  essential"/>
    <s v="Definitely- it’s  essential"/>
    <s v="Definitely- it’s  essential"/>
    <s v="Yes -I’d like if  possible"/>
    <s v="Yes -I’d like if  possible"/>
    <s v="Yes- significantly"/>
    <s v="Essential"/>
    <s v="Essential"/>
    <s v="Yes -I’d like if  possible"/>
    <s v="Yes -I’d like if  possible"/>
    <s v="Definitely- it’s  essential"/>
    <s v="No- I don’t  want this"/>
    <s v="Yes -I’d like if  possible"/>
    <s v="No- I don’t  want this"/>
    <s v="Yes -I’d like if  possible"/>
    <s v="Yes -I’d like if  possible"/>
    <s v="Maybe/I’m  not sure"/>
    <s v="No- I don’t  want this"/>
    <s v="Maybe/I’m  not sure"/>
    <s v="Yes -I’d like if  possible"/>
    <s v="No- I don’t  want this"/>
    <s v="Yes -I’d like if  possible"/>
    <s v="A path from the High road pavillion to the tennis courts would be good. The high road pavillion is also in need of major refurbishment and seems to be a general dumping ground. Accessible all weather paths at bradstone also. A communal bbq pitch sounds good in theory but I would be concerned about management and cleaning. The High road parking is not ideal and unsafe for pedestrians when football in on. Could we remove the hedgerows to create additional parking bays that run the length of the field. "/>
    <s v="More traffic calming measures to reduce speeding in the village, in particular along the High road, Fridays Hams lane "/>
    <m/>
    <s v="No"/>
    <m/>
    <m/>
    <s v="Yes"/>
    <s v="Yes"/>
    <s v="Yes"/>
    <s v="Yes"/>
    <s v="Yes"/>
    <s v="Yes"/>
  </r>
  <r>
    <n v="135"/>
    <d v="2026-04-14T14:10:55"/>
    <d v="2026-04-14T14:51:30"/>
    <s v="anonymous"/>
    <m/>
    <m/>
    <x v="0"/>
    <x v="0"/>
    <s v="Yes"/>
    <m/>
    <m/>
    <s v="Tennis Club;"/>
    <x v="1"/>
    <x v="61"/>
    <s v="Walk;"/>
    <x v="0"/>
    <x v="2"/>
    <x v="1"/>
    <s v="Definitely- it’s  essential"/>
    <x v="3"/>
    <s v="No- I don’t  want this"/>
    <s v="Maybe/I’m  not sure"/>
    <s v="No- I don’t  want this"/>
    <s v="Yes -I’d like if  possible"/>
    <s v="Maybe/I’m  not sure"/>
    <s v="Yes -I’d like if  possible"/>
    <s v="Yes -I’d like if  possible"/>
    <s v="Yes -I’d like if  possible"/>
    <s v="Yes -I’d like if  possible"/>
    <s v="Maybe/I’m  not sure"/>
    <s v="No- I don’t  want this"/>
    <s v="Yes -I’d like if  possible"/>
    <s v="Yes -I’d like if  possible"/>
    <s v="Maybe/I’m  not sure"/>
    <s v="Yes -I’d like if  possible"/>
    <s v="Maybe/I’m  not sure"/>
    <s v="Yes - a lot"/>
    <s v="Essential"/>
    <s v="Essential"/>
    <s v="Yes -I’d like if  possible"/>
    <s v="No- I don’t  want this"/>
    <s v="Yes -I’d like if  possible"/>
    <s v="Definitely- it’s  essential"/>
    <s v="Maybe/I’m  not sure"/>
    <s v="No- I don’t  want this"/>
    <s v="No- I don’t  want this"/>
    <s v="No- I don’t  want this"/>
    <s v="No- I don’t  want this"/>
    <s v="Maybe/I’m  not sure"/>
    <s v="No- I don’t  want this"/>
    <s v="Yes -I’d like if  possible"/>
    <s v="Maybe/I’m  not sure"/>
    <s v="Definitely- it’s  essential"/>
    <m/>
    <s v="Especially love the outdoor kitchen idea, would be especially effective if combined with a nearby lake purchase. Otherwise I think it would work well at The High Road playing field, which is always beautifully maintained and very well used by families within the Ashton Keynes community."/>
    <s v="Lack of footpath from new build housing to main high road which lots of children use to walk to school"/>
    <s v="Yes"/>
    <s v="Natasha Kami Budd 07891 268925 "/>
    <s v="natashakami@hotmail.com"/>
    <s v="Yes"/>
    <s v=""/>
    <s v=""/>
    <s v=""/>
    <s v="Yes"/>
    <s v=""/>
  </r>
  <r>
    <n v="136"/>
    <d v="2026-04-14T14:55:20"/>
    <d v="2026-04-14T15:04:24"/>
    <s v="anonymous"/>
    <m/>
    <m/>
    <x v="0"/>
    <x v="3"/>
    <s v="Yes"/>
    <m/>
    <m/>
    <s v="I am not affiliated to any clubs/groups;"/>
    <x v="1"/>
    <x v="2"/>
    <s v="Drive;"/>
    <x v="1"/>
    <x v="0"/>
    <x v="0"/>
    <s v="Definitely- it’s  essential"/>
    <x v="1"/>
    <s v="Yes -I’d like if  possible"/>
    <s v="Maybe/I’m  not sure"/>
    <s v="Yes -I’d like if  possible"/>
    <s v="Yes -I’d like if  possible"/>
    <s v="Definitely- it’s  essential"/>
    <s v="Yes -I’d like if  possible"/>
    <s v="Yes -I’d like if  possible"/>
    <s v="Yes -I’d like if  possible"/>
    <s v="Yes -I’d like if  possible"/>
    <s v="Yes -I’d like if  possible"/>
    <s v="Yes -I’d like if  possible"/>
    <s v="Yes -I’d like if  possible"/>
    <s v="Maybe/I’m  not sure"/>
    <s v="Yes -I’d like if  possible"/>
    <s v="Yes -I’d like if  possible"/>
    <s v="Maybe/I’m  not sure"/>
    <s v="Yes - a lot"/>
    <s v="Essential"/>
    <s v="Essential"/>
    <s v="Maybe/I’m  not sure"/>
    <s v="Maybe/I’m  not sure"/>
    <s v="Maybe/I’m  not sure"/>
    <s v="Maybe/I’m  not sure"/>
    <s v="Maybe/I’m  not sure"/>
    <s v="Maybe/I’m  not sure"/>
    <s v="Maybe/I’m  not sure"/>
    <s v="Maybe/I’m  not sure"/>
    <s v="Maybe/I’m  not sure"/>
    <s v="Yes -I’d like if  possible"/>
    <s v="Yes -I’d like if  possible"/>
    <s v="Yes -I’d like if  possible"/>
    <s v="Yes -I’d like if  possible"/>
    <s v="Yes -I’d like if  possible"/>
    <m/>
    <m/>
    <m/>
    <s v="No"/>
    <m/>
    <m/>
    <s v="Yes"/>
    <s v=""/>
    <s v=""/>
    <s v=""/>
    <s v=""/>
    <s v=""/>
  </r>
  <r>
    <n v="137"/>
    <d v="2026-04-14T15:03:59"/>
    <d v="2026-04-14T15:08:22"/>
    <s v="anonymous"/>
    <m/>
    <m/>
    <x v="0"/>
    <x v="0"/>
    <s v="Yes"/>
    <m/>
    <m/>
    <s v="Football Club;Tennis Club;"/>
    <x v="2"/>
    <x v="24"/>
    <s v="Walk;"/>
    <x v="2"/>
    <x v="0"/>
    <x v="2"/>
    <s v="Yes -I’d like if  possible"/>
    <x v="1"/>
    <s v="Maybe/I’m  not sure"/>
    <s v="Maybe/I’m  not sure"/>
    <s v="Yes -I’d like if  possible"/>
    <s v="Yes -I’d like if  possible"/>
    <s v="Yes -I’d like if  possible"/>
    <s v="Yes -I’d like if  possible"/>
    <s v="Maybe/I’m  not sure"/>
    <s v="Maybe/I’m  not sure"/>
    <s v="Maybe/I’m  not sure"/>
    <s v="Yes -I’d like if  possible"/>
    <s v="Yes -I’d like if  possible"/>
    <s v="Yes -I’d like if  possible"/>
    <s v="Yes -I’d like if  possible"/>
    <s v="Yes -I’d like if  possible"/>
    <s v="Yes -I’d like if  possible"/>
    <s v="Yes -I’d like if  possible"/>
    <s v="Yes- significantly"/>
    <s v="Important"/>
    <s v="Important "/>
    <s v="Maybe/I’m  not sure"/>
    <s v="Maybe/I’m  not sure"/>
    <s v="Maybe/I’m  not sure"/>
    <s v="No- I don’t  want this"/>
    <s v="No- I don’t  want this"/>
    <s v="No- I don’t  want this"/>
    <s v="No- I don’t  want this"/>
    <s v="No- I don’t  want this"/>
    <s v="No- I don’t  want this"/>
    <s v="No- I don’t  want this"/>
    <s v="No- I don’t  want this"/>
    <s v="No- I don’t  want this"/>
    <s v="No- I don’t  want this"/>
    <s v="No- I don’t  want this"/>
    <m/>
    <m/>
    <m/>
    <s v="No"/>
    <m/>
    <m/>
    <s v=""/>
    <s v="Yes"/>
    <s v=""/>
    <s v=""/>
    <s v=""/>
    <s v=""/>
  </r>
  <r>
    <n v="138"/>
    <d v="2026-04-14T14:50:21"/>
    <d v="2026-04-14T15:20:19"/>
    <s v="anonymous"/>
    <m/>
    <m/>
    <x v="0"/>
    <x v="3"/>
    <s v="Yes"/>
    <m/>
    <m/>
    <s v="I am not affiliated to any clubs/groups;"/>
    <x v="1"/>
    <x v="62"/>
    <s v="Drive;"/>
    <x v="0"/>
    <x v="2"/>
    <x v="3"/>
    <s v="No- I don’t  want this"/>
    <x v="2"/>
    <s v="Maybe/I’m  not sure"/>
    <s v="No- I don’t  want this"/>
    <s v="Maybe/I’m  not sure"/>
    <s v="Maybe/I’m  not sure"/>
    <s v="Yes -I’d like if  possible"/>
    <s v="No- I don’t  want this"/>
    <s v="No- I don’t  want this"/>
    <s v="No- I don’t  want this"/>
    <s v="Yes -I’d like if  possible"/>
    <s v="No- I don’t  want this"/>
    <s v="No- I don’t  want this"/>
    <s v="No- I don’t  want this"/>
    <s v="Maybe/I’m  not sure"/>
    <s v="No- I don’t  want this"/>
    <s v="Maybe/I’m  not sure"/>
    <s v="Maybe/I’m  not sure"/>
    <s v="No change"/>
    <s v="Not a priority"/>
    <s v="Not a priority "/>
    <s v="Yes -I’d like if  possible"/>
    <s v="Yes -I’d like if  possible"/>
    <s v="Definitely- it’s  essential"/>
    <s v="Definitely- it’s  essential"/>
    <s v="Yes -I’d like if  possible"/>
    <s v="Definitely- it’s  essential"/>
    <s v="Definitely- it’s  essential"/>
    <s v="Definitely- it’s  essential"/>
    <s v="Yes -I’d like if  possible"/>
    <s v="Maybe/I’m  not sure"/>
    <s v="No- I don’t  want this"/>
    <s v="No- I don’t  want this"/>
    <s v="No- I don’t  want this"/>
    <s v="Yes -I’d like if  possible"/>
    <s v="Cycle paths around or through the village that make it safer "/>
    <m/>
    <s v="The Bradstone is at the edge of the village with poor access. Improving internal sports (TT &amp; badminton) and recreation facilities (kids soft play/ bar/ big screen) risk the viability of both the hall and the pub - both of which are in the heart of the village and need far less cash to maintain/improve. Why develop something new when we have great assets already? Your ambitions for the Bradstone will use all the CIL money and potentially hollow out the centre of the community. Also - the premise of the survey is biased. You are pushing the Bradstone as your priority and the majority of the questions focus on different options for it. That’s not genuine research - it’s inviting a skewed response.  "/>
    <s v="Yes"/>
    <s v="Ruth Starling - starlingruth@gmail.com"/>
    <s v="Starlingruth@gmail.com"/>
    <s v="Yes"/>
    <s v="Yes"/>
    <s v=""/>
    <s v=""/>
    <s v=""/>
    <s v=""/>
  </r>
  <r>
    <n v="139"/>
    <d v="2026-04-14T15:19:20"/>
    <d v="2026-04-14T15:24:08"/>
    <s v="anonymous"/>
    <m/>
    <m/>
    <x v="1"/>
    <x v="0"/>
    <s v="No"/>
    <s v="Leigh "/>
    <s v="Parent/guardian with a pushchair or pram;"/>
    <s v="I am not affiliated to any clubs/groups;"/>
    <x v="1"/>
    <x v="63"/>
    <s v="N/a;"/>
    <x v="1"/>
    <x v="2"/>
    <x v="3"/>
    <s v="Yes -I’d like if  possible"/>
    <x v="3"/>
    <s v="No- I don’t  want this"/>
    <s v="Maybe/I’m  not sure"/>
    <s v="No- I don’t  want this"/>
    <s v="No- I don’t  want this"/>
    <s v="Maybe/I’m  not sure"/>
    <s v="Maybe/I’m  not sure"/>
    <s v="Maybe/I’m  not sure"/>
    <s v="No- I don’t  want this"/>
    <s v="Yes -I’d like if  possible"/>
    <s v="Maybe/I’m  not sure"/>
    <s v="Yes -I’d like if  possible"/>
    <s v="Maybe/I’m  not sure"/>
    <s v="No- I don’t  want this"/>
    <s v="No- I don’t  want this"/>
    <s v="Yes -I’d like if  possible"/>
    <s v="Maybe/I’m  not sure"/>
    <s v="Not sure "/>
    <s v="Important"/>
    <s v="Important "/>
    <s v="Maybe/I’m  not sure"/>
    <s v="Maybe/I’m  not sure"/>
    <s v="Maybe/I’m  not sure"/>
    <s v="Maybe/I’m  not sure"/>
    <s v="No- I don’t  want this"/>
    <s v="Maybe/I’m  not sure"/>
    <s v="Yes -I’d like if  possible"/>
    <s v="Yes -I’d like if  possible"/>
    <s v="Maybe/I’m  not sure"/>
    <s v="No- I don’t  want this"/>
    <s v="Maybe/I’m  not sure"/>
    <s v="Maybe/I’m  not sure"/>
    <s v="Maybe/I’m  not sure"/>
    <s v="Yes -I’d like if  possible"/>
    <m/>
    <m/>
    <m/>
    <s v="No"/>
    <m/>
    <m/>
    <s v=""/>
    <s v=""/>
    <s v=""/>
    <s v=""/>
    <s v=""/>
    <s v=""/>
  </r>
  <r>
    <n v="140"/>
    <d v="2026-04-14T15:17:55"/>
    <d v="2026-04-14T15:30:18"/>
    <s v="anonymous"/>
    <m/>
    <m/>
    <x v="1"/>
    <x v="3"/>
    <s v="Yes"/>
    <m/>
    <m/>
    <s v="MAK's;"/>
    <x v="17"/>
    <x v="64"/>
    <s v="Walk;"/>
    <x v="1"/>
    <x v="1"/>
    <x v="1"/>
    <s v="Maybe/I’m  not sure"/>
    <x v="3"/>
    <s v="No- I don’t  want this"/>
    <s v="No- I don’t  want this"/>
    <s v="Yes -I’d like if  possible"/>
    <s v="Yes -I’d like if  possible"/>
    <s v="Maybe/I’m  not sure"/>
    <s v="No- I don’t  want this"/>
    <s v="No- I don’t  want this"/>
    <s v="No- I don’t  want this"/>
    <s v="Maybe/I’m  not sure"/>
    <s v="Maybe/I’m  not sure"/>
    <s v="Maybe/I’m  not sure"/>
    <s v="No- I don’t  want this"/>
    <s v="Maybe/I’m  not sure"/>
    <s v="Maybe/I’m  not sure"/>
    <s v="No- I don’t  want this"/>
    <s v="Yes -I’d like if  possible"/>
    <s v="Yes - a lot"/>
    <s v="Important"/>
    <s v="Essential"/>
    <s v="Maybe/I’m  not sure"/>
    <s v="Definitely- it’s  essential"/>
    <s v="Yes -I’d like if  possible"/>
    <s v="Yes -I’d like if  possible"/>
    <s v="No- I don’t  want this"/>
    <s v="No- I don’t  want this"/>
    <s v="Yes -I’d like if  possible"/>
    <s v="Yes -I’d like if  possible"/>
    <s v="Yes -I’d like if  possible"/>
    <s v="Maybe/I’m  not sure"/>
    <s v="No- I don’t  want this"/>
    <s v="No- I don’t  want this"/>
    <s v="No- I don’t  want this"/>
    <s v="No- I don’t  want this"/>
    <s v="Impossible to exit village without going on dangerous roads."/>
    <s v="Heating for church"/>
    <m/>
    <s v="No"/>
    <m/>
    <m/>
    <s v=""/>
    <s v=""/>
    <s v=""/>
    <s v=""/>
    <s v=""/>
    <s v=""/>
  </r>
  <r>
    <n v="141"/>
    <d v="2026-04-14T15:35:08"/>
    <d v="2026-04-14T15:45:44"/>
    <s v="anonymous"/>
    <m/>
    <m/>
    <x v="1"/>
    <x v="3"/>
    <s v="Yes"/>
    <m/>
    <m/>
    <s v="I am not affiliated to any clubs/groups;"/>
    <x v="1"/>
    <x v="2"/>
    <s v="Walk;"/>
    <x v="1"/>
    <x v="3"/>
    <x v="3"/>
    <s v="Maybe/I’m  not sure"/>
    <x v="2"/>
    <s v="Maybe/I’m  not sure"/>
    <s v="No- I don’t  want this"/>
    <s v="Maybe/I’m  not sure"/>
    <s v="No- I don’t  want this"/>
    <s v="No- I don’t  want this"/>
    <s v="No- I don’t  want this"/>
    <s v="No- I don’t  want this"/>
    <s v="No- I don’t  want this"/>
    <s v="Maybe/I’m  not sure"/>
    <s v="Yes -I’d like if  possible"/>
    <s v="Maybe/I’m  not sure"/>
    <s v="Maybe/I’m  not sure"/>
    <s v="No- I don’t  want this"/>
    <s v="No- I don’t  want this"/>
    <s v="No- I don’t  want this"/>
    <s v="Maybe/I’m  not sure"/>
    <s v="No change"/>
    <s v="Not a priority"/>
    <s v="Important "/>
    <s v="Definitely- it’s  essential"/>
    <s v="Definitely- it’s  essential"/>
    <s v="Definitely- it’s  essential"/>
    <s v="Yes -I’d like if  possible"/>
    <s v="Maybe/I’m  not sure"/>
    <s v="Maybe/I’m  not sure"/>
    <s v="Definitely- it’s  essential"/>
    <s v="Definitely- it’s  essential"/>
    <s v="Maybe/I’m  not sure"/>
    <s v="Yes -I’d like if  possible"/>
    <s v="Maybe/I’m  not sure"/>
    <s v="Yes -I’d like if  possible"/>
    <s v="Maybe/I’m  not sure"/>
    <s v="No- I don’t  want this"/>
    <s v="Improvements to all the local footpaths and building them up higher as many become impassable in the winter, improve the surfaces for jogging / keep for/ walking."/>
    <s v="Improve the dirt track / gravel road to Bradstone as it badly potholed a metalled surface / concrete road would be much better and cut down on the constant dust thrown up"/>
    <m/>
    <s v="Yes"/>
    <s v="ajjmo@btinternet.com"/>
    <s v="ajjmo@btinternet.com"/>
    <s v="Yes"/>
    <s v=""/>
    <s v=""/>
    <s v=""/>
    <s v=""/>
    <s v=""/>
  </r>
  <r>
    <n v="142"/>
    <d v="2026-04-14T14:53:08"/>
    <d v="2026-04-14T15:52:23"/>
    <s v="anonymous"/>
    <m/>
    <m/>
    <x v="0"/>
    <x v="3"/>
    <s v="Yes"/>
    <m/>
    <m/>
    <s v="Tennis Club;"/>
    <x v="1"/>
    <x v="2"/>
    <s v="Walk;"/>
    <x v="2"/>
    <x v="1"/>
    <x v="3"/>
    <s v="No- I don’t  want this"/>
    <x v="3"/>
    <s v="Yes -I’d like if  possible"/>
    <s v="No- I don’t  want this"/>
    <s v="No- I don’t  want this"/>
    <s v="No- I don’t  want this"/>
    <s v="No- I don’t  want this"/>
    <s v="No- I don’t  want this"/>
    <s v="No- I don’t  want this"/>
    <s v="Yes -I’d like if  possible"/>
    <s v="Yes -I’d like if  possible"/>
    <s v="No- I don’t  want this"/>
    <s v="No- I don’t  want this"/>
    <s v="Yes -I’d like if  possible"/>
    <s v="Definitely- it’s  essential"/>
    <s v="No- I don’t  want this"/>
    <s v="No- I don’t  want this"/>
    <s v="No- I don’t  want this"/>
    <s v="No change"/>
    <s v="Important"/>
    <s v="Important "/>
    <s v="Yes -I’d like if  possible"/>
    <s v="Yes -I’d like if  possible"/>
    <s v="Yes -I’d like if  possible"/>
    <s v="No- I don’t  want this"/>
    <s v="No- I don’t  want this"/>
    <s v="No- I don’t  want this"/>
    <s v="No- I don’t  want this"/>
    <s v="No- I don’t  want this"/>
    <s v="No- I don’t  want this"/>
    <s v="Yes -I’d like if  possible"/>
    <s v="No- I don’t  want this"/>
    <s v="No- I don’t  want this"/>
    <s v="No- I don’t  want this"/>
    <s v="No- I don’t  want this"/>
    <s v="Cafe in the shop."/>
    <s v="Path to existing tennis courts"/>
    <m/>
    <s v="No"/>
    <m/>
    <m/>
    <s v="Yes"/>
    <s v=""/>
    <s v=""/>
    <s v=""/>
    <s v=""/>
    <s v=""/>
  </r>
  <r>
    <n v="143"/>
    <d v="2026-04-14T15:51:37"/>
    <d v="2026-04-14T15:55:22"/>
    <s v="anonymous"/>
    <m/>
    <m/>
    <x v="0"/>
    <x v="3"/>
    <s v="Yes"/>
    <m/>
    <s v="Hearing impairment;"/>
    <s v="I am not affiliated to any clubs/groups;"/>
    <x v="1"/>
    <x v="2"/>
    <s v="Walk;"/>
    <x v="2"/>
    <x v="0"/>
    <x v="1"/>
    <s v="Definitely- it’s  essential"/>
    <x v="1"/>
    <s v="Yes -I’d like if  possible"/>
    <s v="Yes -I’d like if  possible"/>
    <s v="Yes -I’d like if  possible"/>
    <s v="Yes -I’d like if  possible"/>
    <s v="Definitely- it’s  essential"/>
    <s v="Yes -I’d like if  possible"/>
    <s v="Yes -I’d like if  possible"/>
    <s v="Yes -I’d like if  possible"/>
    <s v="Yes -I’d like if  possible"/>
    <s v="Yes -I’d like if  possible"/>
    <s v="Yes -I’d like if  possible"/>
    <s v="Maybe/I’m  not sure"/>
    <s v="Yes -I’d like if  possible"/>
    <s v="Maybe/I’m  not sure"/>
    <s v="Yes -I’d like if  possible"/>
    <s v="Yes -I’d like if  possible"/>
    <s v="Yes - a lot"/>
    <s v="Important"/>
    <s v="Essential"/>
    <s v="Definitely- it’s  essential"/>
    <s v="Yes -I’d like if  possible"/>
    <s v="Definitely- it’s  essential"/>
    <s v="Yes -I’d like if  possible"/>
    <s v="Yes -I’d like if  possible"/>
    <s v="Yes -I’d like if  possible"/>
    <s v="Yes -I’d like if  possible"/>
    <s v="Yes -I’d like if  possible"/>
    <s v="Maybe/I’m  not sure"/>
    <s v="Yes -I’d like if  possible"/>
    <s v="Maybe/I’m  not sure"/>
    <s v="Maybe/I’m  not sure"/>
    <s v="Yes -I’d like if  possible"/>
    <s v="Yes -I’d like if  possible"/>
    <m/>
    <m/>
    <m/>
    <s v="No"/>
    <m/>
    <m/>
    <s v="Yes"/>
    <s v=""/>
    <s v=""/>
    <s v=""/>
    <s v=""/>
    <s v=""/>
  </r>
  <r>
    <n v="144"/>
    <d v="2026-04-14T15:59:58"/>
    <d v="2026-04-14T16:02:34"/>
    <s v="anonymous"/>
    <m/>
    <m/>
    <x v="1"/>
    <x v="0"/>
    <s v="Yes"/>
    <m/>
    <m/>
    <s v="Tennis Club;"/>
    <x v="2"/>
    <x v="27"/>
    <s v="Walk;Cycle;"/>
    <x v="0"/>
    <x v="1"/>
    <x v="0"/>
    <s v="Definitely- it’s  essential"/>
    <x v="0"/>
    <s v="No- I don’t  want this"/>
    <s v="No- I don’t  want this"/>
    <s v="No- I don’t  want this"/>
    <s v="Definitely- it’s  essential"/>
    <s v="Maybe/I’m  not sure"/>
    <s v="Maybe/I’m  not sure"/>
    <s v="Maybe/I’m  not sure"/>
    <s v="Maybe/I’m  not sure"/>
    <s v="Yes -I’d like if  possible"/>
    <s v="Definitely- it’s  essential"/>
    <s v="No- I don’t  want this"/>
    <s v="Yes -I’d like if  possible"/>
    <s v="Definitely- it’s  essential"/>
    <s v="Definitely- it’s  essential"/>
    <s v="Definitely- it’s  essential"/>
    <s v="Definitely- it’s  essential"/>
    <s v="Yes- significantly"/>
    <s v="Essential"/>
    <s v="Essential"/>
    <s v="No- I don’t  want this"/>
    <s v="No- I don’t  want this"/>
    <s v="No- I don’t  want this"/>
    <s v="No- I don’t  want this"/>
    <s v="No- I don’t  want this"/>
    <s v="No- I don’t  want this"/>
    <s v="Maybe/I’m  not sure"/>
    <s v="Maybe/I’m  not sure"/>
    <s v="No- I don’t  want this"/>
    <s v="No- I don’t  want this"/>
    <s v="No- I don’t  want this"/>
    <s v="No- I don’t  want this"/>
    <s v="No- I don’t  want this"/>
    <s v="No- I don’t  want this"/>
    <m/>
    <m/>
    <m/>
    <s v="No"/>
    <m/>
    <s v="fimorse@me.com"/>
    <s v="Yes"/>
    <s v="Yes"/>
    <s v=""/>
    <s v=""/>
    <s v=""/>
    <s v=""/>
  </r>
  <r>
    <n v="145"/>
    <d v="2026-04-14T16:01:31"/>
    <d v="2026-04-14T16:05:22"/>
    <s v="anonymous"/>
    <m/>
    <m/>
    <x v="0"/>
    <x v="3"/>
    <s v="Yes"/>
    <m/>
    <m/>
    <s v="I am not affiliated to any clubs/groups;"/>
    <x v="1"/>
    <x v="65"/>
    <s v="Walk;"/>
    <x v="0"/>
    <x v="1"/>
    <x v="3"/>
    <s v="Yes -I’d like if  possible"/>
    <x v="2"/>
    <s v="Maybe/I’m  not sure"/>
    <s v="Yes -I’d like if  possible"/>
    <s v="Yes -I’d like if  possible"/>
    <s v="Maybe/I’m  not sure"/>
    <s v="Maybe/I’m  not sure"/>
    <s v="Yes -I’d like if  possible"/>
    <s v="Yes -I’d like if  possible"/>
    <s v="Yes -I’d like if  possible"/>
    <s v="Yes -I’d like if  possible"/>
    <s v="Yes -I’d like if  possible"/>
    <s v="Maybe/I’m  not sure"/>
    <s v="No- I don’t  want this"/>
    <s v="Definitely- it’s  essential"/>
    <s v="No- I don’t  want this"/>
    <s v="No- I don’t  want this"/>
    <s v="Maybe/I’m  not sure"/>
    <s v="Yes - a lot"/>
    <s v="Important"/>
    <s v="Important "/>
    <s v="Maybe/I’m  not sure"/>
    <s v="Yes -I’d like if  possible"/>
    <s v="Maybe/I’m  not sure"/>
    <s v="Yes -I’d like if  possible"/>
    <s v="No- I don’t  want this"/>
    <s v="Maybe/I’m  not sure"/>
    <s v="Yes -I’d like if  possible"/>
    <s v="Maybe/I’m  not sure"/>
    <s v="Maybe/I’m  not sure"/>
    <s v="No- I don’t  want this"/>
    <s v="No- I don’t  want this"/>
    <s v="No- I don’t  want this"/>
    <s v="No- I don’t  want this"/>
    <s v="No- I don’t  want this"/>
    <m/>
    <m/>
    <m/>
    <s v="Yes"/>
    <s v="Brenda Taylor"/>
    <m/>
    <s v="Yes"/>
    <s v="Yes"/>
    <s v="Yes"/>
    <s v=""/>
    <s v=""/>
    <s v=""/>
  </r>
  <r>
    <n v="146"/>
    <d v="2026-04-14T16:15:00"/>
    <d v="2026-04-14T16:20:20"/>
    <s v="anonymous"/>
    <m/>
    <m/>
    <x v="1"/>
    <x v="5"/>
    <s v="Yes"/>
    <m/>
    <m/>
    <s v="I am not affiliated to any clubs/groups;"/>
    <x v="1"/>
    <x v="19"/>
    <s v="Walk;"/>
    <x v="0"/>
    <x v="3"/>
    <x v="1"/>
    <s v="Yes -I’d like if  possible"/>
    <x v="2"/>
    <s v="Maybe/I’m  not sure"/>
    <s v="Yes -I’d like if  possible"/>
    <s v="No- I don’t  want this"/>
    <s v="Yes -I’d like if  possible"/>
    <s v="No- I don’t  want this"/>
    <s v="No- I don’t  want this"/>
    <s v="No- I don’t  want this"/>
    <s v="No- I don’t  want this"/>
    <s v="No- I don’t  want this"/>
    <s v="Maybe/I’m  not sure"/>
    <s v="No- I don’t  want this"/>
    <s v="No- I don’t  want this"/>
    <s v="Yes -I’d like if  possible"/>
    <s v="Yes -I’d like if  possible"/>
    <s v="No- I don’t  want this"/>
    <s v="Yes -I’d like if  possible"/>
    <s v="No change"/>
    <s v="Essential"/>
    <s v="Essential"/>
    <s v="Definitely- it’s  essential"/>
    <s v="No- I don’t  want this"/>
    <s v="Definitely- it’s  essential"/>
    <s v="Definitely- it’s  essential"/>
    <s v="Yes -I’d like if  possible"/>
    <s v="Yes -I’d like if  possible"/>
    <s v="Definitely- it’s  essential"/>
    <s v="Definitely- it’s  essential"/>
    <s v="Definitely- it’s  essential"/>
    <s v="Definitely- it’s  essential"/>
    <s v="Yes -I’d like if  possible"/>
    <s v="Maybe/I’m  not sure"/>
    <s v="Maybe/I’m  not sure"/>
    <s v="Maybe/I’m  not sure"/>
    <m/>
    <s v="No "/>
    <m/>
    <s v="No"/>
    <m/>
    <m/>
    <s v="Yes"/>
    <s v=""/>
    <s v=""/>
    <s v="Yes"/>
    <s v="Yes"/>
    <s v=""/>
  </r>
  <r>
    <n v="147"/>
    <d v="2026-04-14T16:04:43"/>
    <d v="2026-04-14T16:26:51"/>
    <s v="anonymous"/>
    <m/>
    <m/>
    <x v="1"/>
    <x v="3"/>
    <s v="Yes"/>
    <m/>
    <m/>
    <s v="I am not affiliated to any clubs/groups;"/>
    <x v="1"/>
    <x v="2"/>
    <s v="Walk;"/>
    <x v="1"/>
    <x v="3"/>
    <x v="1"/>
    <s v="No- I don’t  want this"/>
    <x v="1"/>
    <s v="Yes -I’d like if  possible"/>
    <s v="No- I don’t  want this"/>
    <s v="Maybe/I’m  not sure"/>
    <s v="No- I don’t  want this"/>
    <s v="No- I don’t  want this"/>
    <s v="No- I don’t  want this"/>
    <s v="No- I don’t  want this"/>
    <s v="Maybe/I’m  not sure"/>
    <s v="Yes -I’d like if  possible"/>
    <s v="No- I don’t  want this"/>
    <s v="Maybe/I’m  not sure"/>
    <s v="No- I don’t  want this"/>
    <s v="Maybe/I’m  not sure"/>
    <s v="Maybe/I’m  not sure"/>
    <s v="No- I don’t  want this"/>
    <s v="Yes -I’d like if  possible"/>
    <s v="Yes - a lot"/>
    <s v="Essential"/>
    <s v="Essential"/>
    <s v="No- I don’t  want this"/>
    <s v="No- I don’t  want this"/>
    <s v="No- I don’t  want this"/>
    <s v="Yes -I’d like if  possible"/>
    <s v="No- I don’t  want this"/>
    <s v="Yes -I’d like if  possible"/>
    <s v="No- I don’t  want this"/>
    <s v="No- I don’t  want this"/>
    <s v="Maybe/I’m  not sure"/>
    <s v="No- I don’t  want this"/>
    <s v="No- I don’t  want this"/>
    <s v="Maybe/I’m  not sure"/>
    <s v="Maybe/I’m  not sure"/>
    <s v="Maybe/I’m  not sure"/>
    <s v="Very interested in a padel court"/>
    <s v="It would be interesting to see how cost effective it might be to take measures to prevent parking on grass verges without making them look worse or unattractive "/>
    <m/>
    <s v="No"/>
    <m/>
    <s v="glennchapman12@btinternet.com"/>
    <s v="Yes"/>
    <s v=""/>
    <s v=""/>
    <s v=""/>
    <s v=""/>
    <s v=""/>
  </r>
  <r>
    <n v="148"/>
    <d v="2026-04-14T16:20:19"/>
    <d v="2026-04-14T16:34:08"/>
    <s v="anonymous"/>
    <m/>
    <m/>
    <x v="1"/>
    <x v="3"/>
    <s v="Yes"/>
    <m/>
    <s v="Hearing impairment;"/>
    <s v="I am not affiliated to any clubs/groups;"/>
    <x v="0"/>
    <x v="2"/>
    <s v="Walk;"/>
    <x v="2"/>
    <x v="1"/>
    <x v="1"/>
    <s v="Yes -I’d like if  possible"/>
    <x v="2"/>
    <s v="No- I don’t  want this"/>
    <s v="No- I don’t  want this"/>
    <s v="Maybe/I’m  not sure"/>
    <s v="No- I don’t  want this"/>
    <s v="Yes -I’d like if  possible"/>
    <s v="No- I don’t  want this"/>
    <s v="Maybe/I’m  not sure"/>
    <s v="No- I don’t  want this"/>
    <s v="Maybe/I’m  not sure"/>
    <s v="Yes -I’d like if  possible"/>
    <s v="No- I don’t  want this"/>
    <s v="Maybe/I’m  not sure"/>
    <s v="Yes -I’d like if  possible"/>
    <s v="No- I don’t  want this"/>
    <s v="No- I don’t  want this"/>
    <s v="Yes -I’d like if  possible"/>
    <s v="No change"/>
    <s v="Essential"/>
    <s v="Essential"/>
    <s v="Definitely- it’s  essential"/>
    <s v="Definitely- it’s  essential"/>
    <s v="Yes -I’d like if  possible"/>
    <s v="No- I don’t  want this"/>
    <s v="No- I don’t  want this"/>
    <s v="No- I don’t  want this"/>
    <s v="Maybe/I’m  not sure"/>
    <s v="Yes -I’d like if  possible"/>
    <s v="Maybe/I’m  not sure"/>
    <s v="No- I don’t  want this"/>
    <s v="No- I don’t  want this"/>
    <s v="No- I don’t  want this"/>
    <s v="No- I don’t  want this"/>
    <s v="Maybe/I’m  not sure"/>
    <s v="Footpaths need to be marked and maintained._x000a_Likewise any cycle path, especially those along the Spine Road.  More foot / cycle paths connecting to local villages would be really good."/>
    <m/>
    <s v="The impact of gravel pits. "/>
    <s v="No"/>
    <m/>
    <m/>
    <s v="Yes"/>
    <s v=""/>
    <s v=""/>
    <s v=""/>
    <s v=""/>
    <s v=""/>
  </r>
  <r>
    <n v="149"/>
    <d v="2026-04-14T16:45:09"/>
    <d v="2026-04-14T16:53:23"/>
    <s v="anonymous"/>
    <m/>
    <m/>
    <x v="0"/>
    <x v="3"/>
    <s v="Yes"/>
    <m/>
    <m/>
    <s v="I am not affiliated to any clubs/groups;"/>
    <x v="18"/>
    <x v="24"/>
    <s v="Walk;"/>
    <x v="2"/>
    <x v="0"/>
    <x v="2"/>
    <s v="Maybe/I’m  not sure"/>
    <x v="0"/>
    <s v="Yes -I’d like if  possible"/>
    <s v="Yes -I’d like if  possible"/>
    <s v="Maybe/I’m  not sure"/>
    <s v="Maybe/I’m  not sure"/>
    <s v="Yes -I’d like if  possible"/>
    <s v="Maybe/I’m  not sure"/>
    <s v="Maybe/I’m  not sure"/>
    <s v="Maybe/I’m  not sure"/>
    <s v="Maybe/I’m  not sure"/>
    <s v="Maybe/I’m  not sure"/>
    <s v="Maybe/I’m  not sure"/>
    <s v="Maybe/I’m  not sure"/>
    <s v="Yes -I’d like if  possible"/>
    <s v="Yes -I’d like if  possible"/>
    <s v="Maybe/I’m  not sure"/>
    <s v="Yes -I’d like if  possible"/>
    <s v="Yes - a lot"/>
    <s v="Not a priority"/>
    <s v="Important "/>
    <s v="Yes -I’d like if  possible"/>
    <s v="No- I don’t  want this"/>
    <s v="No- I don’t  want this"/>
    <s v="No- I don’t  want this"/>
    <s v="No- I don’t  want this"/>
    <s v="Maybe/I’m  not sure"/>
    <s v="Yes -I’d like if  possible"/>
    <s v="No- I don’t  want this"/>
    <s v="Yes -I’d like if  possible"/>
    <s v="Maybe/I’m  not sure"/>
    <s v="No- I don’t  want this"/>
    <s v="No- I don’t  want this"/>
    <s v="No- I don’t  want this"/>
    <s v="No- I don’t  want this"/>
    <m/>
    <m/>
    <m/>
    <s v="Yes"/>
    <s v="Karen Phillips 7841356698"/>
    <s v="Karen Phillips Karen.phillips@email.com"/>
    <s v=""/>
    <s v="Yes"/>
    <s v=""/>
    <s v=""/>
    <s v=""/>
    <s v=""/>
  </r>
  <r>
    <n v="150"/>
    <d v="2026-04-14T16:40:55"/>
    <d v="2026-04-14T16:58:06"/>
    <s v="anonymous"/>
    <m/>
    <m/>
    <x v="1"/>
    <x v="3"/>
    <s v="Yes"/>
    <m/>
    <m/>
    <s v="I am not affiliated to any clubs/groups;"/>
    <x v="1"/>
    <x v="66"/>
    <s v="Walk;"/>
    <x v="1"/>
    <x v="3"/>
    <x v="3"/>
    <s v="No- I don’t  want this"/>
    <x v="3"/>
    <s v="No- I don’t  want this"/>
    <s v="No- I don’t  want this"/>
    <s v="No- I don’t  want this"/>
    <s v="No- I don’t  want this"/>
    <s v="No- I don’t  want this"/>
    <s v="No- I don’t  want this"/>
    <s v="No- I don’t  want this"/>
    <s v="No- I don’t  want this"/>
    <s v="No- I don’t  want this"/>
    <s v="Yes -I’d like if  possible"/>
    <s v="No- I don’t  want this"/>
    <s v="No- I don’t  want this"/>
    <s v="No- I don’t  want this"/>
    <s v="No- I don’t  want this"/>
    <s v="No- I don’t  want this"/>
    <s v="No- I don’t  want this"/>
    <s v="No change"/>
    <s v="Essential"/>
    <s v="Not a priority "/>
    <s v="Definitely- it’s  essential"/>
    <s v="Yes -I’d like if  possible"/>
    <s v="Yes -I’d like if  possible"/>
    <s v="Yes -I’d like if  possible"/>
    <s v="No- I don’t  want this"/>
    <s v="Yes -I’d like if  possible"/>
    <s v="Definitely- it’s  essential"/>
    <s v="Definitely- it’s  essential"/>
    <s v="Yes -I’d like if  possible"/>
    <s v="Definitely- it’s  essential"/>
    <s v="Maybe/I’m  not sure"/>
    <s v="Yes -I’d like if  possible"/>
    <s v="Maybe/I’m  not sure"/>
    <s v="No- I don’t  want this"/>
    <s v="Priority is to reduce the light pollution at the Bradstone, move the pitches as far away as possible from Rixon Gate so the residents are not disturbed, plant more trees and improve access for dog walkers with a seating area near the wooded area at the back. Money would be best spent improving the facilities at the High Road sports area, which is far more accessible for residents and safer for children. "/>
    <s v="Traffic calming on the corner of Rixon Gate and on the road heading towards Happy Lands. "/>
    <s v="Yes, please do not put forward ideas that will increase the usage of the Bradstone, as this will make it unbearable for local residents. "/>
    <s v="Yes"/>
    <s v="Anthony Wheatley / anthonywheatley@msn.com / 07831541759"/>
    <s v="anthonywheatley@msn.com"/>
    <s v=""/>
    <s v=""/>
    <s v=""/>
    <s v=""/>
    <s v=""/>
    <s v=""/>
  </r>
  <r>
    <n v="151"/>
    <d v="2026-04-14T16:45:04"/>
    <d v="2026-04-14T17:00:00"/>
    <s v="anonymous"/>
    <m/>
    <m/>
    <x v="1"/>
    <x v="1"/>
    <s v="Yes"/>
    <m/>
    <m/>
    <s v="Cricket Club;"/>
    <x v="2"/>
    <x v="29"/>
    <s v="Walk;"/>
    <x v="2"/>
    <x v="2"/>
    <x v="2"/>
    <s v="Definitely- it’s  essential"/>
    <x v="2"/>
    <s v="No- I don’t  want this"/>
    <s v="Yes -I’d like if  possible"/>
    <s v="Maybe/I’m  not sure"/>
    <s v="Maybe/I’m  not sure"/>
    <s v="Maybe/I’m  not sure"/>
    <s v="Yes -I’d like if  possible"/>
    <s v="Definitely- it’s  essential"/>
    <s v="Definitely- it’s  essential"/>
    <s v="Maybe/I’m  not sure"/>
    <s v="Maybe/I’m  not sure"/>
    <s v="Maybe/I’m  not sure"/>
    <s v="Definitely- it’s  essential"/>
    <s v="Yes -I’d like if  possible"/>
    <s v="Maybe/I’m  not sure"/>
    <s v="Maybe/I’m  not sure"/>
    <s v="Maybe/I’m  not sure"/>
    <s v="Yes - a lot"/>
    <s v="Essential"/>
    <s v="Important "/>
    <s v="No- I don’t  want this"/>
    <s v="Maybe/I’m  not sure"/>
    <s v="Maybe/I’m  not sure"/>
    <s v="Maybe/I’m  not sure"/>
    <s v="Maybe/I’m  not sure"/>
    <s v="No- I don’t  want this"/>
    <s v="No- I don’t  want this"/>
    <s v="Maybe/I’m  not sure"/>
    <s v="No- I don’t  want this"/>
    <s v="Maybe/I’m  not sure"/>
    <s v="Maybe/I’m  not sure"/>
    <s v="Definitely- it’s  essential"/>
    <s v="Maybe/I’m  not sure"/>
    <s v="Maybe/I’m  not sure"/>
    <s v="A lake would allow for many fun group meet ups and would allow me to use my kayak. "/>
    <s v="A pool maybe. Like the outdoor pool in Cirencester. And maybe one rugby pitch. In Bradstone. And an Arcade. "/>
    <m/>
    <s v="No"/>
    <m/>
    <m/>
    <s v="Yes"/>
    <s v=""/>
    <s v=""/>
    <s v="Yes"/>
    <s v=""/>
    <s v=""/>
  </r>
  <r>
    <n v="152"/>
    <d v="2026-04-14T17:16:04"/>
    <d v="2026-04-14T17:40:37"/>
    <s v="anonymous"/>
    <m/>
    <m/>
    <x v="0"/>
    <x v="3"/>
    <s v="Yes"/>
    <m/>
    <s v="Hearing impairment;Visual impairment;"/>
    <s v="I am not affiliated to any clubs/groups;"/>
    <x v="1"/>
    <x v="2"/>
    <s v="Walk;"/>
    <x v="1"/>
    <x v="2"/>
    <x v="3"/>
    <s v="Maybe/I’m  not sure"/>
    <x v="2"/>
    <s v="Maybe/I’m  not sure"/>
    <s v="Maybe/I’m  not sure"/>
    <s v="Maybe/I’m  not sure"/>
    <s v="No- I don’t  want this"/>
    <s v="Maybe/I’m  not sure"/>
    <s v="No- I don’t  want this"/>
    <s v="No- I don’t  want this"/>
    <s v="No- I don’t  want this"/>
    <s v="No- I don’t  want this"/>
    <s v="Maybe/I’m  not sure"/>
    <s v="No- I don’t  want this"/>
    <s v="Maybe/I’m  not sure"/>
    <s v="No- I don’t  want this"/>
    <s v="No- I don’t  want this"/>
    <s v="No- I don’t  want this"/>
    <s v="No- I don’t  want this"/>
    <s v="No change"/>
    <s v="Important"/>
    <s v="Important "/>
    <s v="Definitely- it’s  essential"/>
    <s v="Definitely- it’s  essential"/>
    <s v="Maybe/I’m  not sure"/>
    <s v="Maybe/I’m  not sure"/>
    <s v="No- I don’t  want this"/>
    <s v="Maybe/I’m  not sure"/>
    <s v="Yes -I’d like if  possible"/>
    <s v="Maybe/I’m  not sure"/>
    <s v="Maybe/I’m  not sure"/>
    <s v="Yes -I’d like if  possible"/>
    <s v="Maybe/I’m  not sure"/>
    <s v="No- I don’t  want this"/>
    <s v="No- I don’t  want this"/>
    <s v="Maybe/I’m  not sure"/>
    <s v="Cycle paths to safely cycle out of the village (to avoid cycling on Rixon Gate/ Fridays ham lane, Coxs Hill/Spine Road East &amp; B4696)"/>
    <s v="Footpaths in parts of the village where there is significant traffic eg between the pub and Church Walk, Happy Land"/>
    <s v="Would be concerned if all the money was invested in Bradstone. Happy for roof repair. Some of the other ideas sound lovely in theory but would want to be sure that a new cafe, pickleball etc would be used enough to make them viable otherwise it’s a waste of money that could be better used elsewhere. For example the MUGA barely gets used. "/>
    <s v="No"/>
    <m/>
    <m/>
    <s v="Yes"/>
    <s v=""/>
    <s v=""/>
    <s v=""/>
    <s v=""/>
    <s v=""/>
  </r>
  <r>
    <n v="153"/>
    <d v="2026-04-14T17:37:05"/>
    <d v="2026-04-14T17:46:20"/>
    <s v="anonymous"/>
    <m/>
    <m/>
    <x v="1"/>
    <x v="0"/>
    <s v="Yes"/>
    <m/>
    <m/>
    <s v="I am not affiliated to any clubs/groups;"/>
    <x v="1"/>
    <x v="2"/>
    <s v="Walk;"/>
    <x v="1"/>
    <x v="2"/>
    <x v="3"/>
    <s v="Yes -I’d like if  possible"/>
    <x v="2"/>
    <s v="Maybe/I’m  not sure"/>
    <s v="Maybe/I’m  not sure"/>
    <s v="No- I don’t  want this"/>
    <s v="No- I don’t  want this"/>
    <s v="Yes -I’d like if  possible"/>
    <s v="Yes -I’d like if  possible"/>
    <s v="Yes -I’d like if  possible"/>
    <s v="Yes -I’d like if  possible"/>
    <s v="No- I don’t  want this"/>
    <s v="Maybe/I’m  not sure"/>
    <s v="No- I don’t  want this"/>
    <s v="Yes -I’d like if  possible"/>
    <s v="No- I don’t  want this"/>
    <s v="Yes -I’d like if  possible"/>
    <s v="Yes -I’d like if  possible"/>
    <s v="No- I don’t  want this"/>
    <s v="No change"/>
    <s v="Not a priority"/>
    <s v="Essential"/>
    <s v="Definitely- it’s  essential"/>
    <s v="Maybe/I’m  not sure"/>
    <s v="Yes -I’d like if  possible"/>
    <s v="No- I don’t  want this"/>
    <s v="Maybe/I’m  not sure"/>
    <s v="No- I don’t  want this"/>
    <s v="Maybe/I’m  not sure"/>
    <s v="No- I don’t  want this"/>
    <s v="No- I don’t  want this"/>
    <s v="Definitely- it’s  essential"/>
    <s v="No- I don’t  want this"/>
    <s v="Maybe/I’m  not sure"/>
    <s v="No- I don’t  want this"/>
    <s v="Yes -I’d like if  possible"/>
    <s v="Roadside paths on happy land, rixon gate and main road up to church. Stone path run on Thames path within village. "/>
    <s v="Public EV charging in village hall carpark. Great revenue for parish council, convenient for residents who may not have access to charging to encourage uptake, good visitor convenience and encourages them to use the shop, pub, etc. "/>
    <m/>
    <s v="No"/>
    <m/>
    <m/>
    <s v="Yes"/>
    <s v=""/>
    <s v=""/>
    <s v=""/>
    <s v=""/>
    <s v=""/>
  </r>
  <r>
    <n v="154"/>
    <d v="2026-04-14T17:50:41"/>
    <d v="2026-04-14T18:04:57"/>
    <s v="anonymous"/>
    <m/>
    <m/>
    <x v="0"/>
    <x v="3"/>
    <s v="Yes"/>
    <m/>
    <m/>
    <s v="I am not affiliated to any clubs/groups;"/>
    <x v="0"/>
    <x v="6"/>
    <s v="Walk;"/>
    <x v="2"/>
    <x v="2"/>
    <x v="2"/>
    <s v="Definitely- it’s  essential"/>
    <x v="2"/>
    <s v="Maybe/I’m  not sure"/>
    <s v="Yes -I’d like if  possible"/>
    <s v="Yes -I’d like if  possible"/>
    <s v="Maybe/I’m  not sure"/>
    <s v="Yes -I’d like if  possible"/>
    <s v="Yes -I’d like if  possible"/>
    <s v="Yes -I’d like if  possible"/>
    <s v="Yes -I’d like if  possible"/>
    <s v="Definitely- it’s  essential"/>
    <s v="Definitely- it’s  essential"/>
    <s v="Yes -I’d like if  possible"/>
    <s v="Yes -I’d like if  possible"/>
    <s v="Yes -I’d like if  possible"/>
    <s v="Yes -I’d like if  possible"/>
    <s v="Yes -I’d like if  possible"/>
    <s v="Maybe/I’m  not sure"/>
    <s v="Yes - a lot"/>
    <s v="Essential"/>
    <s v="Essential"/>
    <s v="Yes -I’d like if  possible"/>
    <s v="Yes -I’d like if  possible"/>
    <s v="Maybe/I’m  not sure"/>
    <s v="Maybe/I’m  not sure"/>
    <s v="Yes -I’d like if  possible"/>
    <s v="Yes -I’d like if  possible"/>
    <s v="Yes -I’d like if  possible"/>
    <s v="Yes -I’d like if  possible"/>
    <s v="Maybe/I’m  not sure"/>
    <s v="Yes -I’d like if  possible"/>
    <s v="No- I don’t  want this"/>
    <s v="Maybe/I’m  not sure"/>
    <s v="Maybe/I’m  not sure"/>
    <s v="Yes -I’d like if  possible"/>
    <s v="Refurbish the climbing frame/fireman's pole in the toddler area"/>
    <s v="Make the Bradstone area an all inclusive ground not dominated by the cricket club, with other events not having to play second fiddle to cricket events, "/>
    <m/>
    <s v="No"/>
    <m/>
    <m/>
    <s v=""/>
    <s v=""/>
    <s v=""/>
    <s v="Yes"/>
    <s v=""/>
    <s v=""/>
  </r>
  <r>
    <n v="155"/>
    <d v="2026-04-14T17:58:51"/>
    <d v="2026-04-14T18:08:05"/>
    <s v="anonymous"/>
    <m/>
    <m/>
    <x v="0"/>
    <x v="5"/>
    <s v="Yes"/>
    <m/>
    <m/>
    <s v="I am not affiliated to any clubs/groups;"/>
    <x v="1"/>
    <x v="67"/>
    <s v="I just said I never use it!;"/>
    <x v="1"/>
    <x v="1"/>
    <x v="3"/>
    <s v="Yes -I’d like if  possible"/>
    <x v="3"/>
    <s v="No- I don’t  want this"/>
    <s v="No- I don’t  want this"/>
    <s v="No- I don’t  want this"/>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s v="Maybe/I’m  not sure"/>
    <s v="No change"/>
    <s v="Essential"/>
    <s v="Not a priority "/>
    <s v="Definitely- it’s  essential"/>
    <s v="Definitely- it’s  essential"/>
    <s v="No- I don’t  want this"/>
    <s v="No- I don’t  want this"/>
    <s v="No- I don’t  want this"/>
    <s v="No- I don’t  want this"/>
    <s v="Yes -I’d like if  possible"/>
    <s v="No- I don’t  want this"/>
    <s v="No- I don’t  want this"/>
    <s v="No- I don’t  want this"/>
    <s v="No- I don’t  want this"/>
    <s v="No- I don’t  want this"/>
    <s v="No- I don’t  want this"/>
    <s v="No- I don’t  want this"/>
    <s v="It would be good if it was possible to get to either the Spine Road cycle path or the bridle path off Fridays Ham Lane without having to cycle on Fridays Ham Lane. Existing footpaths round the village need maintenance- there is one which goes off Gosditch which is impassable.  "/>
    <m/>
    <m/>
    <s v="No"/>
    <m/>
    <m/>
    <s v=""/>
    <s v=""/>
    <s v=""/>
    <s v=""/>
    <s v=""/>
    <s v=""/>
  </r>
  <r>
    <n v="156"/>
    <d v="2026-04-14T18:11:11"/>
    <d v="2026-04-14T18:17:25"/>
    <s v="anonymous"/>
    <m/>
    <m/>
    <x v="0"/>
    <x v="3"/>
    <s v="Yes"/>
    <m/>
    <m/>
    <s v="I am not affiliated to any clubs/groups;"/>
    <x v="1"/>
    <x v="2"/>
    <s v="Walk;"/>
    <x v="2"/>
    <x v="1"/>
    <x v="3"/>
    <s v="Yes -I’d like if  possible"/>
    <x v="2"/>
    <s v="Maybe/I’m  not sure"/>
    <s v="No- I don’t  want this"/>
    <s v="No- I don’t  want this"/>
    <s v="No- I don’t  want this"/>
    <s v="Maybe/I’m  not sure"/>
    <s v="Maybe/I’m  not sure"/>
    <s v="Maybe/I’m  not sure"/>
    <s v="Maybe/I’m  not sure"/>
    <s v="Yes -I’d like if  possible"/>
    <s v="Maybe/I’m  not sure"/>
    <s v="Maybe/I’m  not sure"/>
    <s v="Yes -I’d like if  possible"/>
    <s v="Yes -I’d like if  possible"/>
    <s v="Yes -I’d like if  possible"/>
    <s v="Yes -I’d like if  possible"/>
    <s v="Maybe/I’m  not sure"/>
    <s v="Not sure "/>
    <s v="Not a priority"/>
    <s v="Important "/>
    <s v="Yes -I’d like if  possible"/>
    <s v="Maybe/I’m  not sure"/>
    <s v="Yes -I’d like if  possible"/>
    <s v="Yes -I’d like if  possible"/>
    <s v="Yes -I’d like if  possible"/>
    <s v="Yes -I’d like if  possible"/>
    <s v="Yes -I’d like if  possible"/>
    <s v="Maybe/I’m  not sure"/>
    <s v="Maybe/I’m  not sure"/>
    <s v="Maybe/I’m  not sure"/>
    <s v="Maybe/I’m  not sure"/>
    <s v="No- I don’t  want this"/>
    <s v="Maybe/I’m  not sure"/>
    <s v="Maybe/I’m  not sure"/>
    <m/>
    <m/>
    <m/>
    <s v="No"/>
    <m/>
    <m/>
    <s v="Yes"/>
    <s v=""/>
    <s v=""/>
    <s v=""/>
    <s v=""/>
    <s v=""/>
  </r>
  <r>
    <n v="157"/>
    <d v="2026-04-14T18:23:10"/>
    <d v="2026-04-14T18:28:11"/>
    <s v="anonymous"/>
    <m/>
    <m/>
    <x v="1"/>
    <x v="0"/>
    <s v="Yes"/>
    <m/>
    <m/>
    <s v="Tennis Club;Football Club;"/>
    <x v="2"/>
    <x v="13"/>
    <s v="Walk;Cycle;"/>
    <x v="2"/>
    <x v="1"/>
    <x v="2"/>
    <s v="Yes -I’d like if  possible"/>
    <x v="0"/>
    <s v="Definitely- it’s  essential"/>
    <s v="Definitely- it’s  essential"/>
    <s v="Maybe/I’m  not sure"/>
    <s v="No- I don’t  want this"/>
    <s v="Maybe/I’m  not sure"/>
    <s v="Definitely- it’s  essential"/>
    <s v="Yes -I’d like if  possible"/>
    <s v="Yes -I’d like if  possible"/>
    <s v="Yes -I’d like if  possible"/>
    <s v="Yes -I’d like if  possible"/>
    <s v="Maybe/I’m  not sure"/>
    <s v="Yes -I’d like if  possible"/>
    <s v="Maybe/I’m  not sure"/>
    <s v="Yes -I’d like if  possible"/>
    <s v="Yes -I’d like if  possible"/>
    <s v="Maybe/I’m  not sure"/>
    <s v="Yes- significantly"/>
    <s v="Not a priority"/>
    <s v="Not a priority "/>
    <s v="Maybe/I’m  not sure"/>
    <s v="Yes -I’d like if  possible"/>
    <s v="Maybe/I’m  not sure"/>
    <s v="Maybe/I’m  not sure"/>
    <s v="Yes -I’d like if  possible"/>
    <s v="No- I don’t  want this"/>
    <s v="No- I don’t  want this"/>
    <s v="No- I don’t  want this"/>
    <s v="No- I don’t  want this"/>
    <s v="Yes -I’d like if  possible"/>
    <s v="Maybe/I’m  not sure"/>
    <s v="Yes -I’d like if  possible"/>
    <s v="No- I don’t  want this"/>
    <s v="No- I don’t  want this"/>
    <s v="Cycle path to connect village to Cerney Wick area (pub, lakes, jenny's kitchen, spine road facilities)"/>
    <m/>
    <m/>
    <s v="No"/>
    <m/>
    <m/>
    <s v="Yes"/>
    <s v="Yes"/>
    <s v="Yes"/>
    <s v="Yes"/>
    <s v="Yes"/>
    <s v=""/>
  </r>
  <r>
    <n v="158"/>
    <d v="2026-04-14T18:09:51"/>
    <d v="2026-04-14T18:28:13"/>
    <s v="anonymous"/>
    <m/>
    <m/>
    <x v="0"/>
    <x v="3"/>
    <s v="Yes"/>
    <m/>
    <m/>
    <s v="I am not affiliated to any clubs/groups;"/>
    <x v="1"/>
    <x v="2"/>
    <s v="Walk;"/>
    <x v="2"/>
    <x v="0"/>
    <x v="2"/>
    <s v="Definitely- it’s  essential"/>
    <x v="2"/>
    <s v="Maybe/I’m  not sure"/>
    <s v="Yes -I’d like if  possible"/>
    <s v="Definitely- it’s  essential"/>
    <s v="No- I don’t  want this"/>
    <s v="Yes -I’d like if  possible"/>
    <s v="Yes -I’d like if  possible"/>
    <s v="Yes -I’d like if  possible"/>
    <s v="Maybe/I’m  not sure"/>
    <s v="Definitely- it’s  essential"/>
    <s v="Definitely- it’s  essential"/>
    <s v="Yes -I’d like if  possible"/>
    <s v="Yes -I’d like if  possible"/>
    <s v="Yes -I’d like if  possible"/>
    <s v="No- I don’t  want this"/>
    <s v="Maybe/I’m  not sure"/>
    <s v="Maybe/I’m  not sure"/>
    <s v="No change"/>
    <s v="Essential"/>
    <s v="Essential"/>
    <s v="Yes -I’d like if  possible"/>
    <s v="Yes -I’d like if  possible"/>
    <s v="Maybe/I’m  not sure"/>
    <s v="Maybe/I’m  not sure"/>
    <s v="No- I don’t  want this"/>
    <s v="Yes -I’d like if  possible"/>
    <s v="Maybe/I’m  not sure"/>
    <s v="Maybe/I’m  not sure"/>
    <s v="Maybe/I’m  not sure"/>
    <s v="No- I don’t  want this"/>
    <s v="Maybe/I’m  not sure"/>
    <s v="No- I don’t  want this"/>
    <s v="Definitely- it’s  essential"/>
    <s v="Yes -I’d like if  possible"/>
    <m/>
    <s v="Pétanque , community garden area, indoor arts or crafts space inside Bradstone pavilion"/>
    <s v="Could the large Millennium pond be reinstated as it is no longer accessible as it is so overgrown. Picnic tables or park benches would encourage more use by the community "/>
    <s v="Yes"/>
    <s v="Tracey.hasnaoui@gmail.com"/>
    <s v="Tracey.hasnaoui@gmail.com"/>
    <s v="Yes"/>
    <s v=""/>
    <s v=""/>
    <s v=""/>
    <s v=""/>
    <s v=""/>
  </r>
  <r>
    <n v="159"/>
    <d v="2026-04-14T18:23:36"/>
    <d v="2026-04-14T18:33:10"/>
    <s v="anonymous"/>
    <m/>
    <m/>
    <x v="1"/>
    <x v="1"/>
    <s v="Yes"/>
    <m/>
    <m/>
    <s v="I am not affiliated to any clubs/groups;"/>
    <x v="19"/>
    <x v="2"/>
    <s v="Walk;"/>
    <x v="2"/>
    <x v="0"/>
    <x v="2"/>
    <s v="Maybe/I’m  not sure"/>
    <x v="1"/>
    <s v="Yes -I’d like if  possible"/>
    <s v="Maybe/I’m  not sure"/>
    <s v="Maybe/I’m  not sure"/>
    <s v="Maybe/I’m  not sure"/>
    <s v="Yes -I’d like if  possible"/>
    <s v="Yes -I’d like if  possible"/>
    <s v="Yes -I’d like if  possible"/>
    <s v="No- I don’t  want this"/>
    <s v="Yes -I’d like if  possible"/>
    <s v="Yes -I’d like if  possible"/>
    <s v="No- I don’t  want this"/>
    <s v="Yes -I’d like if  possible"/>
    <s v="Yes -I’d like if  possible"/>
    <s v="Yes -I’d like if  possible"/>
    <s v="Maybe/I’m  not sure"/>
    <s v="Maybe/I’m  not sure"/>
    <s v="Yes- significantly"/>
    <s v="Important"/>
    <s v="Essential"/>
    <s v="Yes -I’d like if  possible"/>
    <s v="Maybe/I’m  not sure"/>
    <s v="Maybe/I’m  not sure"/>
    <s v="Yes -I’d like if  possible"/>
    <s v="No- I don’t  want this"/>
    <s v="Yes -I’d like if  possible"/>
    <s v="Yes -I’d like if  possible"/>
    <s v="Yes -I’d like if  possible"/>
    <s v="Maybe/I’m  not sure"/>
    <s v="Yes -I’d like if  possible"/>
    <s v="Yes -I’d like if  possible"/>
    <s v="Yes -I’d like if  possible"/>
    <s v="Yes -I’d like if  possible"/>
    <s v="Maybe/I’m  not sure"/>
    <s v="NA"/>
    <s v="No"/>
    <s v="No"/>
    <s v="No"/>
    <m/>
    <m/>
    <s v="Yes"/>
    <s v=""/>
    <s v=""/>
    <s v=""/>
    <s v=""/>
    <s v=""/>
  </r>
  <r>
    <n v="160"/>
    <d v="2026-04-14T18:33:16"/>
    <d v="2026-04-14T18:40:34"/>
    <s v="anonymous"/>
    <m/>
    <m/>
    <x v="0"/>
    <x v="3"/>
    <s v="Yes"/>
    <m/>
    <m/>
    <s v="I am not affiliated to any clubs/groups;"/>
    <x v="3"/>
    <x v="2"/>
    <s v="Walk;"/>
    <x v="2"/>
    <x v="0"/>
    <x v="2"/>
    <s v="Maybe/I’m  not sure"/>
    <x v="1"/>
    <s v="Yes -I’d like if  possible"/>
    <s v="Maybe/I’m  not sure"/>
    <s v="Yes -I’d like if  possible"/>
    <s v="Maybe/I’m  not sure"/>
    <s v="Maybe/I’m  not sure"/>
    <s v="Yes -I’d like if  possible"/>
    <s v="Maybe/I’m  not sure"/>
    <s v="Maybe/I’m  not sure"/>
    <s v="Definitely- it’s  essential"/>
    <s v="Yes -I’d like if  possible"/>
    <s v="No- I don’t  want this"/>
    <s v="Yes -I’d like if  possible"/>
    <s v="Yes -I’d like if  possible"/>
    <s v="Yes -I’d like if  possible"/>
    <s v="Yes -I’d like if  possible"/>
    <s v="Yes -I’d like if  possible"/>
    <s v="Yes- significantly"/>
    <s v="Essential"/>
    <s v="Essential"/>
    <s v="Yes -I’d like if  possible"/>
    <s v="No- I don’t  want this"/>
    <s v="Maybe/I’m  not sure"/>
    <s v="Yes -I’d like if  possible"/>
    <s v="No- I don’t  want this"/>
    <s v="Definitely- it’s  essential"/>
    <s v="Maybe/I’m  not sure"/>
    <s v="Definitely- it’s  essential"/>
    <s v="Maybe/I’m  not sure"/>
    <s v="Definitely- it’s  essential"/>
    <s v="Yes -I’d like if  possible"/>
    <s v="Yes -I’d like if  possible"/>
    <s v="Definitely- it’s  essential"/>
    <s v="No- I don’t  want this"/>
    <s v="No"/>
    <s v="No"/>
    <s v="No"/>
    <s v="No"/>
    <m/>
    <s v="Meg.stowe@gmail.com"/>
    <s v="Yes"/>
    <s v=""/>
    <s v=""/>
    <s v=""/>
    <s v=""/>
    <s v=""/>
  </r>
  <r>
    <n v="161"/>
    <d v="2026-04-14T18:51:15"/>
    <d v="2026-04-14T18:59:27"/>
    <s v="anonymous"/>
    <m/>
    <m/>
    <x v="1"/>
    <x v="5"/>
    <s v="Yes"/>
    <m/>
    <m/>
    <s v="I am not affiliated to any clubs/groups;"/>
    <x v="1"/>
    <x v="24"/>
    <s v="Drive;Walk;"/>
    <x v="2"/>
    <x v="0"/>
    <x v="1"/>
    <s v="Definitely- it’s  essential"/>
    <x v="1"/>
    <s v="Yes -I’d like if  possible"/>
    <s v="Maybe/I’m  not sure"/>
    <s v="No- I don’t  want this"/>
    <s v="Maybe/I’m  not sure"/>
    <s v="Yes -I’d like if  possible"/>
    <s v="Yes -I’d like if  possible"/>
    <s v="Maybe/I’m  not sure"/>
    <s v="Yes -I’d like if  possible"/>
    <s v="Yes -I’d like if  possible"/>
    <s v="Definitely- it’s  essential"/>
    <s v="Maybe/I’m  not sure"/>
    <s v="Maybe/I’m  not sure"/>
    <s v="Definitely- it’s  essential"/>
    <s v="Yes -I’d like if  possible"/>
    <s v="Maybe/I’m  not sure"/>
    <s v="Maybe/I’m  not sure"/>
    <s v="Yes - a lot"/>
    <s v="Essential"/>
    <s v="Essential"/>
    <s v="Yes -I’d like if  possible"/>
    <s v="Maybe/I’m  not sure"/>
    <s v="Yes -I’d like if  possible"/>
    <s v="Maybe/I’m  not sure"/>
    <s v="Maybe/I’m  not sure"/>
    <s v="Yes -I’d like if  possible"/>
    <s v="Yes -I’d like if  possible"/>
    <s v="Definitely- it’s  essential"/>
    <s v="Definitely- it’s  essential"/>
    <s v="Yes -I’d like if  possible"/>
    <s v="No- I don’t  want this"/>
    <s v="Maybe/I’m  not sure"/>
    <s v="No- I don’t  want this"/>
    <s v="Yes -I’d like if  possible"/>
    <m/>
    <s v="Safety measures where the B4696 crosses the Thames"/>
    <m/>
    <s v="Yes"/>
    <s v="Martin.Edward.nichols@gmail.com"/>
    <m/>
    <s v=""/>
    <s v="Yes"/>
    <s v=""/>
    <s v=""/>
    <s v=""/>
    <s v=""/>
  </r>
  <r>
    <n v="162"/>
    <d v="2026-04-14T18:51:09"/>
    <d v="2026-04-14T19:09:00"/>
    <s v="anonymous"/>
    <m/>
    <m/>
    <x v="1"/>
    <x v="3"/>
    <s v="Yes"/>
    <m/>
    <m/>
    <s v="Tennis Club;"/>
    <x v="1"/>
    <x v="68"/>
    <s v="Walk;"/>
    <x v="1"/>
    <x v="1"/>
    <x v="1"/>
    <s v="Maybe/I’m  not sure"/>
    <x v="0"/>
    <s v="Definitely- it’s  essential"/>
    <s v="Definitely- it’s  essential"/>
    <s v="Yes -I’d like if  possible"/>
    <s v="Maybe/I’m  not sure"/>
    <s v="Yes -I’d like if  possible"/>
    <s v="No- I don’t  want this"/>
    <s v="No- I don’t  want this"/>
    <s v="No- I don’t  want this"/>
    <s v="Maybe/I’m  not sure"/>
    <s v="Maybe/I’m  not sure"/>
    <s v="Maybe/I’m  not sure"/>
    <s v="Yes -I’d like if  possible"/>
    <s v="Definitely- it’s  essential"/>
    <s v="Maybe/I’m  not sure"/>
    <s v="Maybe/I’m  not sure"/>
    <s v="Definitely- it’s  essential"/>
    <s v="Yes - a lot"/>
    <s v="Essential"/>
    <s v="Important "/>
    <s v="Maybe/I’m  not sure"/>
    <s v="Maybe/I’m  not sure"/>
    <s v="Yes -I’d like if  possible"/>
    <s v="No- I don’t  want this"/>
    <s v="No- I don’t  want this"/>
    <s v="No- I don’t  want this"/>
    <s v="Maybe/I’m  not sure"/>
    <s v="No- I don’t  want this"/>
    <s v="Yes -I’d like if  possible"/>
    <s v="Yes -I’d like if  possible"/>
    <s v="Definitely- it’s  essential"/>
    <s v="Definitely- it’s  essential"/>
    <s v="Maybe/I’m  not sure"/>
    <s v="No- I don’t  want this"/>
    <s v="Unsure though this does need planning "/>
    <s v="Better facilities for small businesses such as co-working spaces i.e. like the Nook &amp; Huddle in Malmesbury or the Old School in Sherston._x000a__x000a_How can we encourage more tourism to sustain the pub and village shop?"/>
    <s v="Whilst recreation is important for the village across all cohorts, infrastructure needs to be diverse to include small business, entrepreneurialism, arborealism, agriculture and tourism opportunities too."/>
    <s v="Yes"/>
    <s v="Lloyd Wood, email Loydwood@hotmail.com"/>
    <s v="Loydwood@hotmail.com"/>
    <s v=""/>
    <s v=""/>
    <s v=""/>
    <s v=""/>
    <s v=""/>
    <s v=""/>
  </r>
  <r>
    <n v="163"/>
    <d v="2026-04-14T18:05:03"/>
    <d v="2026-04-14T19:11:59"/>
    <s v="anonymous"/>
    <m/>
    <m/>
    <x v="1"/>
    <x v="5"/>
    <s v="Yes"/>
    <m/>
    <m/>
    <s v="I am not affiliated to any clubs/groups;"/>
    <x v="1"/>
    <x v="27"/>
    <s v="Walk;"/>
    <x v="0"/>
    <x v="2"/>
    <x v="1"/>
    <s v="Definitely- it’s  essential"/>
    <x v="3"/>
    <s v="No- I don’t  want this"/>
    <s v="No- I don’t  want this"/>
    <s v="Maybe/I’m  not sure"/>
    <s v="Maybe/I’m  not sure"/>
    <s v="No- I don’t  want this"/>
    <s v="No- I don’t  want this"/>
    <s v="Maybe/I’m  not sure"/>
    <s v="Yes -I’d like if  possible"/>
    <s v="Yes -I’d like if  possible"/>
    <s v="Definitely- it’s  essential"/>
    <s v="Yes -I’d like if  possible"/>
    <s v="No- I don’t  want this"/>
    <s v="Yes -I’d like if  possible"/>
    <s v="Maybe/I’m  not sure"/>
    <s v="Maybe/I’m  not sure"/>
    <s v="Maybe/I’m  not sure"/>
    <s v="No change"/>
    <s v="Important"/>
    <s v="Essential"/>
    <s v="Yes -I’d like if  possible"/>
    <s v="Yes -I’d like if  possible"/>
    <s v="Maybe/I’m  not sure"/>
    <s v="Definitely- it’s  essential"/>
    <s v="Maybe/I’m  not sure"/>
    <s v="Definitely- it’s  essential"/>
    <s v="Definitely- it’s  essential"/>
    <s v="Definitely- it’s  essential"/>
    <s v="Maybe/I’m  not sure"/>
    <s v="Yes -I’d like if  possible"/>
    <s v="Maybe/I’m  not sure"/>
    <s v="Maybe/I’m  not sure"/>
    <s v="Yes -I’d like if  possible"/>
    <s v="Yes -I’d like if  possible"/>
    <m/>
    <s v="No"/>
    <s v="No no"/>
    <s v="No"/>
    <m/>
    <s v="tinagodwinsmith@gmail.com"/>
    <s v="Yes"/>
    <s v="Yes"/>
    <s v=""/>
    <s v=""/>
    <s v=""/>
    <s v=""/>
  </r>
  <r>
    <n v="164"/>
    <d v="2026-04-14T18:51:40"/>
    <d v="2026-04-14T19:16:25"/>
    <s v="anonymous"/>
    <m/>
    <m/>
    <x v="0"/>
    <x v="3"/>
    <s v="Yes"/>
    <m/>
    <m/>
    <s v="I am not affiliated to any clubs/groups;"/>
    <x v="20"/>
    <x v="69"/>
    <s v="Walk;"/>
    <x v="1"/>
    <x v="1"/>
    <x v="1"/>
    <s v="Maybe/I’m  not sure"/>
    <x v="2"/>
    <s v="Maybe/I’m  not sure"/>
    <s v="Maybe/I’m  not sure"/>
    <s v="Yes -I’d like if  possible"/>
    <s v="Yes -I’d like if  possible"/>
    <s v="Maybe/I’m  not sure"/>
    <s v="Yes -I’d like if  possible"/>
    <s v="Yes -I’d like if  possible"/>
    <s v="Yes -I’d like if  possible"/>
    <s v="Yes -I’d like if  possible"/>
    <s v="Yes -I’d like if  possible"/>
    <s v="Maybe/I’m  not sure"/>
    <s v="Maybe/I’m  not sure"/>
    <s v="Maybe/I’m  not sure"/>
    <s v="Maybe/I’m  not sure"/>
    <s v="Yes -I’d like if  possible"/>
    <s v="Yes -I’d like if  possible"/>
    <s v="Yes - a lot"/>
    <s v="Essential"/>
    <s v="Important "/>
    <s v="Yes -I’d like if  possible"/>
    <s v="Yes -I’d like if  possible"/>
    <s v="Maybe/I’m  not sure"/>
    <s v="Maybe/I’m  not sure"/>
    <s v="Yes -I’d like if  possible"/>
    <s v="Maybe/I’m  not sure"/>
    <s v="Definitely- it’s  essential"/>
    <s v="Maybe/I’m  not sure"/>
    <s v="Yes -I’d like if  possible"/>
    <s v="Yes -I’d like if  possible"/>
    <s v="Yes -I’d like if  possible"/>
    <s v="Definitely- it’s  essential"/>
    <s v="Yes -I’d like if  possible"/>
    <s v="Yes -I’d like if  possible"/>
    <s v="I think a lake that the village could enjoy and actually swim in would be brilliant . Ashton Keynes is surrounded by lakes , most privately or commerically owned that can’t really be enjoyed or used by local people. "/>
    <s v="Some sort of  youth shelter near the MUGA to encourage use . An allotment area maybe "/>
    <m/>
    <s v="Yes"/>
    <s v="Sarahcookseywood@hotmail.co.uk"/>
    <m/>
    <s v=""/>
    <s v=""/>
    <s v=""/>
    <s v=""/>
    <s v=""/>
    <s v=""/>
  </r>
  <r>
    <n v="165"/>
    <d v="2026-04-14T19:07:27"/>
    <d v="2026-04-14T19:20:05"/>
    <s v="anonymous"/>
    <m/>
    <m/>
    <x v="0"/>
    <x v="0"/>
    <s v="No"/>
    <s v="Leigh "/>
    <m/>
    <s v="School;"/>
    <x v="0"/>
    <x v="2"/>
    <s v="Cycle;Drive;"/>
    <x v="0"/>
    <x v="1"/>
    <x v="1"/>
    <s v="Yes -I’d like if  possible"/>
    <x v="2"/>
    <s v="Maybe/I’m  not sure"/>
    <s v="Maybe/I’m  not sure"/>
    <s v="Maybe/I’m  not sure"/>
    <s v="No- I don’t  want this"/>
    <s v="Yes -I’d like if  possible"/>
    <s v="Maybe/I’m  not sure"/>
    <s v="Maybe/I’m  not sure"/>
    <s v="Yes -I’d like if  possible"/>
    <s v="No- I don’t  want this"/>
    <s v="Maybe/I’m  not sure"/>
    <s v="No- I don’t  want this"/>
    <s v="Maybe/I’m  not sure"/>
    <s v="Yes -I’d like if  possible"/>
    <s v="No- I don’t  want this"/>
    <s v="Yes -I’d like if  possible"/>
    <s v="Yes -I’d like if  possible"/>
    <s v="Yes - a lot"/>
    <s v="Important"/>
    <s v="Important "/>
    <s v="Yes -I’d like if  possible"/>
    <s v="Yes -I’d like if  possible"/>
    <s v="Yes -I’d like if  possible"/>
    <s v="Maybe/I’m  not sure"/>
    <s v="No- I don’t  want this"/>
    <s v="Yes -I’d like if  possible"/>
    <s v="Maybe/I’m  not sure"/>
    <s v="Yes -I’d like if  possible"/>
    <s v="No- I don’t  want this"/>
    <s v="Maybe/I’m  not sure"/>
    <s v="Maybe/I’m  not sure"/>
    <s v="Maybe/I’m  not sure"/>
    <s v="Maybe/I’m  not sure"/>
    <s v="Maybe/I’m  not sure"/>
    <m/>
    <m/>
    <m/>
    <s v="No"/>
    <m/>
    <s v="Purplepinkpanther@yahoo.com"/>
    <s v="Yes"/>
    <s v=""/>
    <s v=""/>
    <s v=""/>
    <s v=""/>
    <s v=""/>
  </r>
  <r>
    <n v="166"/>
    <d v="2026-04-14T19:11:35"/>
    <d v="2026-04-14T19:24:58"/>
    <s v="anonymous"/>
    <m/>
    <m/>
    <x v="1"/>
    <x v="2"/>
    <s v="No"/>
    <s v="Leigh"/>
    <m/>
    <s v="Football Club;Cricket Club;"/>
    <x v="2"/>
    <x v="35"/>
    <s v="Drive;"/>
    <x v="1"/>
    <x v="0"/>
    <x v="0"/>
    <s v="Definitely- it’s  essential"/>
    <x v="3"/>
    <s v="No- I don’t  want this"/>
    <s v="Yes -I’d like if  possible"/>
    <s v="Yes -I’d like if  possible"/>
    <s v="Definitely- it’s  essential"/>
    <s v="Yes -I’d like if  possible"/>
    <s v="Definitely- it’s  essential"/>
    <s v="Definitely- it’s  essential"/>
    <s v="Definitely- it’s  essential"/>
    <s v="Definitely- it’s  essential"/>
    <s v="Maybe/I’m  not sure"/>
    <s v="Maybe/I’m  not sure"/>
    <s v="Definitely- it’s  essential"/>
    <s v="Definitely- it’s  essential"/>
    <s v="Definitely- it’s  essential"/>
    <s v="Definitely- it’s  essential"/>
    <s v="Yes -I’d like if  possible"/>
    <s v="Yes- significantly"/>
    <s v="Important"/>
    <s v="Essential"/>
    <s v="Maybe/I’m  not sure"/>
    <s v="Maybe/I’m  not sure"/>
    <s v="Definitely- it’s  essential"/>
    <s v="Maybe/I’m  not sure"/>
    <s v="Definitely- it’s  essential"/>
    <s v="Maybe/I’m  not sure"/>
    <s v="Maybe/I’m  not sure"/>
    <s v="Maybe/I’m  not sure"/>
    <s v="No- I don’t  want this"/>
    <s v="Maybe/I’m  not sure"/>
    <s v="No- I don’t  want this"/>
    <s v="No- I don’t  want this"/>
    <s v="Yes -I’d like if  possible"/>
    <s v="Yes -I’d like if  possible"/>
    <s v="I would like an Astroturf football pitch because we can go there all the time and play football because I’m really into football. It’s my dream to become a good big footballer."/>
    <s v="Also, I would like some toilets so if you’re playing a game, then you don’t need to go far for the toilet up the high road park."/>
    <m/>
    <s v="Yes"/>
    <s v="Joey Jack Brown by phone 07843608032"/>
    <m/>
    <s v="Yes"/>
    <s v=""/>
    <s v=""/>
    <s v="Yes"/>
    <s v=""/>
    <s v=""/>
  </r>
  <r>
    <n v="167"/>
    <d v="2026-04-14T19:29:26"/>
    <d v="2026-04-14T19:44:52"/>
    <s v="anonymous"/>
    <m/>
    <m/>
    <x v="1"/>
    <x v="3"/>
    <s v="Yes"/>
    <m/>
    <m/>
    <s v="I am not affiliated to any clubs/groups;"/>
    <x v="1"/>
    <x v="70"/>
    <s v="I don’t travel to the clubhouse. ;"/>
    <x v="1"/>
    <x v="2"/>
    <x v="1"/>
    <s v="Maybe/I’m  not sure"/>
    <x v="2"/>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No change"/>
    <s v="Important"/>
    <s v="Important "/>
    <s v="Yes -I’d like if  possible"/>
    <s v="Yes -I’d like if  possible"/>
    <s v="Maybe/I’m  not sure"/>
    <s v="Maybe/I’m  not sure"/>
    <s v="Maybe/I’m  not sure"/>
    <s v="Maybe/I’m  not sure"/>
    <s v="Maybe/I’m  not sure"/>
    <s v="Maybe/I’m  not sure"/>
    <s v="Maybe/I’m  not sure"/>
    <s v="Maybe/I’m  not sure"/>
    <s v="Definitely- it’s  essential"/>
    <s v="Yes -I’d like if  possible"/>
    <s v="Maybe/I’m  not sure"/>
    <s v="Maybe/I’m  not sure"/>
    <s v="Infrastructure can be funded in a variety of ways when the need arises. I believe it is more strategically important for land to first be secured for the local community so that development cannot continue unabated. Once undeveloped land has been developed then it’s virtually impossible to get it back. Pressure to develop land will only ever increase, so undeveloped land must be the priority for protection so that it can be enjoyed by everyone for leisure and biodiversity long into the future. Everything else should come after. Sites such as the Bradstone lake, the fields around Happy Land/Kent End, and the new quarry once it’s restored, should be earmarked for public benefit if they can be purchased. We will soon be getting an enormous holiday home development and anaerobic digestor in the parish when neither bring any benefits to locals. We need to stop developments that don’t provide those benefits. "/>
    <m/>
    <m/>
    <s v="No"/>
    <m/>
    <m/>
    <s v=""/>
    <s v=""/>
    <s v=""/>
    <s v=""/>
    <s v=""/>
    <s v=""/>
  </r>
  <r>
    <n v="168"/>
    <d v="2026-04-14T19:50:38"/>
    <d v="2026-04-14T19:52:53"/>
    <s v="anonymous"/>
    <m/>
    <m/>
    <x v="0"/>
    <x v="0"/>
    <s v="No"/>
    <s v="Cirencester "/>
    <s v="Parent/guardian with a pushchair or pram;"/>
    <s v="Cricket Club;"/>
    <x v="2"/>
    <x v="25"/>
    <s v="Walk;"/>
    <x v="1"/>
    <x v="1"/>
    <x v="2"/>
    <s v="Yes -I’d like if  possible"/>
    <x v="1"/>
    <s v="Yes -I’d like if  possible"/>
    <s v="Yes -I’d like if  possible"/>
    <s v="Maybe/I’m  not sure"/>
    <s v="Definitely- it’s  essential"/>
    <s v="Maybe/I’m  not sure"/>
    <s v="Maybe/I’m  not sure"/>
    <s v="Maybe/I’m  not sure"/>
    <s v="Yes -I’d like if  possible"/>
    <s v="Definitely- it’s  essential"/>
    <s v="Definitely- it’s  essential"/>
    <s v="Definitely- it’s  essential"/>
    <s v="Yes -I’d like if  possible"/>
    <s v="Definitely- it’s  essential"/>
    <s v="Definitely- it’s  essential"/>
    <s v="Maybe/I’m  not sure"/>
    <s v="Maybe/I’m  not sure"/>
    <s v="Yes- significantly"/>
    <s v="Not sure"/>
    <s v="Not sure "/>
    <s v="Yes -I’d like if  possible"/>
    <s v="Yes -I’d like if  possible"/>
    <s v="Yes -I’d like if  possible"/>
    <s v="Yes -I’d like if  possible"/>
    <s v="Yes -I’d like if  possible"/>
    <s v="Yes -I’d like if  possible"/>
    <s v="Yes -I’d like if  possible"/>
    <s v="Yes -I’d like if  possible"/>
    <s v="Yes -I’d like if  possible"/>
    <s v="Yes -I’d like if  possible"/>
    <s v="Maybe/I’m  not sure"/>
    <s v="Maybe/I’m  not sure"/>
    <s v="Maybe/I’m  not sure"/>
    <s v="Maybe/I’m  not sure"/>
    <m/>
    <m/>
    <m/>
    <s v="No"/>
    <m/>
    <m/>
    <s v=""/>
    <s v="Yes"/>
    <s v=""/>
    <s v=""/>
    <s v="Yes"/>
    <s v=""/>
  </r>
  <r>
    <n v="169"/>
    <d v="2026-04-14T19:53:51"/>
    <d v="2026-04-14T20:02:11"/>
    <s v="anonymous"/>
    <m/>
    <m/>
    <x v="0"/>
    <x v="3"/>
    <s v="Yes"/>
    <m/>
    <m/>
    <s v="I am not affiliated to any clubs/groups;"/>
    <x v="21"/>
    <x v="27"/>
    <s v="Walk;"/>
    <x v="2"/>
    <x v="1"/>
    <x v="2"/>
    <s v="Definitely- it’s  essential"/>
    <x v="1"/>
    <s v="Yes -I’d like if  possible"/>
    <s v="Yes -I’d like if  possible"/>
    <s v="Definitely- it’s  essential"/>
    <s v="No- I don’t  want this"/>
    <s v="Maybe/I’m  not sure"/>
    <s v="Yes -I’d like if  possible"/>
    <s v="No- I don’t  want this"/>
    <s v="No- I don’t  want this"/>
    <s v="No- I don’t  want this"/>
    <s v="Maybe/I’m  not sure"/>
    <s v="No- I don’t  want this"/>
    <s v="Yes -I’d like if  possible"/>
    <s v="Yes -I’d like if  possible"/>
    <s v="Yes -I’d like if  possible"/>
    <s v="Maybe/I’m  not sure"/>
    <s v="Yes -I’d like if  possible"/>
    <s v="Yes - a lot"/>
    <s v="Important"/>
    <s v="Important "/>
    <s v="Yes -I’d like if  possible"/>
    <s v="Yes -I’d like if  possible"/>
    <s v="Maybe/I’m  not sure"/>
    <s v="Maybe/I’m  not sure"/>
    <s v="Maybe/I’m  not sure"/>
    <s v="Maybe/I’m  not sure"/>
    <s v="Maybe/I’m  not sure"/>
    <s v="Maybe/I’m  not sure"/>
    <s v="Maybe/I’m  not sure"/>
    <s v="Maybe/I’m  not sure"/>
    <s v="Maybe/I’m  not sure"/>
    <s v="Maybe/I’m  not sure"/>
    <s v="Maybe/I’m  not sure"/>
    <s v="Maybe/I’m  not sure"/>
    <m/>
    <s v="A dog shower at bradstone. Many people have dogs and good to shower them off especially if they’ve been in the lake. Either a basic pump or something fancy like at circencester park."/>
    <m/>
    <s v="No"/>
    <m/>
    <s v="clairesims18@gmail.com"/>
    <s v="Yes"/>
    <s v="Yes"/>
    <s v=""/>
    <s v=""/>
    <s v=""/>
    <s v=""/>
  </r>
  <r>
    <n v="170"/>
    <d v="2026-04-14T20:00:04"/>
    <d v="2026-04-14T20:03:50"/>
    <s v="anonymous"/>
    <m/>
    <m/>
    <x v="0"/>
    <x v="4"/>
    <s v="Yes"/>
    <m/>
    <s v="Neurodivergence (eg sensory sensitivities);"/>
    <s v="I am not affiliated to any clubs/groups;"/>
    <x v="0"/>
    <x v="2"/>
    <s v="Walk;"/>
    <x v="2"/>
    <x v="1"/>
    <x v="1"/>
    <s v="Yes -I’d like if  possible"/>
    <x v="2"/>
    <s v="Maybe/I’m  not sure"/>
    <s v="Yes -I’d like if  possible"/>
    <s v="Maybe/I’m  not sure"/>
    <s v="No- I don’t  want this"/>
    <s v="Yes -I’d like if  possible"/>
    <s v="Maybe/I’m  not sure"/>
    <s v="No- I don’t  want this"/>
    <s v="No- I don’t  want this"/>
    <s v="No- I don’t  want this"/>
    <s v="No- I don’t  want this"/>
    <s v="No- I don’t  want this"/>
    <s v="Yes -I’d like if  possible"/>
    <s v="No- I don’t  want this"/>
    <s v="No- I don’t  want this"/>
    <s v="No- I don’t  want this"/>
    <s v="No- I don’t  want this"/>
    <s v="Yes- significantly"/>
    <s v="Important"/>
    <s v="Essential"/>
    <s v="Definitely- it’s  essential"/>
    <s v="Definitely- it’s  essential"/>
    <s v="Maybe/I’m  not sure"/>
    <s v="Definitely- it’s  essential"/>
    <s v="Definitely- it’s  essential"/>
    <s v="Definitely- it’s  essential"/>
    <s v="Yes -I’d like if  possible"/>
    <s v="Maybe/I’m  not sure"/>
    <s v="Maybe/I’m  not sure"/>
    <s v="No- I don’t  want this"/>
    <s v="No- I don’t  want this"/>
    <s v="No- I don’t  want this"/>
    <s v="Yes -I’d like if  possible"/>
    <s v="Yes -I’d like if  possible"/>
    <m/>
    <m/>
    <m/>
    <s v="No"/>
    <m/>
    <m/>
    <s v="Yes"/>
    <s v=""/>
    <s v=""/>
    <s v=""/>
    <s v=""/>
    <s v=""/>
  </r>
  <r>
    <n v="171"/>
    <d v="2026-04-14T19:59:43"/>
    <d v="2026-04-14T20:07:54"/>
    <s v="anonymous"/>
    <m/>
    <m/>
    <x v="0"/>
    <x v="3"/>
    <s v="Yes"/>
    <m/>
    <m/>
    <s v="Craft club;"/>
    <x v="1"/>
    <x v="2"/>
    <s v="Walk;"/>
    <x v="2"/>
    <x v="2"/>
    <x v="3"/>
    <s v="Maybe/I’m  not sure"/>
    <x v="3"/>
    <s v="No- I don’t  want this"/>
    <s v="Yes -I’d like if  possible"/>
    <s v="No- I don’t  want this"/>
    <s v="No- I don’t  want this"/>
    <s v="Definitely- it’s  essential"/>
    <s v="Maybe/I’m  not sure"/>
    <s v="No- I don’t  want this"/>
    <s v="No- I don’t  want this"/>
    <s v="No- I don’t  want this"/>
    <s v="No- I don’t  want this"/>
    <s v="No- I don’t  want this"/>
    <s v="Maybe/I’m  not sure"/>
    <s v="Yes -I’d like if  possible"/>
    <s v="Yes -I’d like if  possible"/>
    <s v="Maybe/I’m  not sure"/>
    <s v="Maybe/I’m  not sure"/>
    <s v="Yes - a lot"/>
    <s v="Not a priority"/>
    <s v="Important "/>
    <s v="Yes -I’d like if  possible"/>
    <s v="No- I don’t  want this"/>
    <s v="Maybe/I’m  not sure"/>
    <s v="No- I don’t  want this"/>
    <s v="No- I don’t  want this"/>
    <s v="No- I don’t  want this"/>
    <s v="Maybe/I’m  not sure"/>
    <s v="Definitely- it’s  essential"/>
    <s v="Definitely- it’s  essential"/>
    <s v="Definitely- it’s  essential"/>
    <s v="Maybe/I’m  not sure"/>
    <s v="Maybe/I’m  not sure"/>
    <s v="Maybe/I’m  not sure"/>
    <s v="Maybe/I’m  not sure"/>
    <m/>
    <s v="Pavements or similar to make walking in village safer "/>
    <m/>
    <s v="Yes"/>
    <s v="Donna Sanderson   donsanderson28@gmail.com "/>
    <m/>
    <s v="Yes"/>
    <s v=""/>
    <s v=""/>
    <s v=""/>
    <s v=""/>
    <s v=""/>
  </r>
  <r>
    <n v="172"/>
    <d v="2026-04-14T20:02:05"/>
    <d v="2026-04-14T20:08:13"/>
    <s v="anonymous"/>
    <m/>
    <m/>
    <x v="0"/>
    <x v="1"/>
    <s v="Yes"/>
    <m/>
    <m/>
    <s v="Tennis Club;"/>
    <x v="2"/>
    <x v="27"/>
    <s v="Walk;"/>
    <x v="2"/>
    <x v="1"/>
    <x v="2"/>
    <s v="Yes -I’d like if  possible"/>
    <x v="1"/>
    <s v="Yes -I’d like if  possible"/>
    <s v="Yes -I’d like if  possible"/>
    <s v="Maybe/I’m  not sure"/>
    <s v="Maybe/I’m  not sure"/>
    <s v="Yes -I’d like if  possible"/>
    <s v="Yes -I’d like if  possible"/>
    <s v="Maybe/I’m  not sure"/>
    <s v="Yes -I’d like if  possible"/>
    <s v="Definitely- it’s  essential"/>
    <s v="Yes -I’d like if  possible"/>
    <s v="Maybe/I’m  not sure"/>
    <s v="Definitely- it’s  essential"/>
    <s v="Yes -I’d like if  possible"/>
    <s v="Maybe/I’m  not sure"/>
    <s v="Definitely- it’s  essential"/>
    <s v="Yes -I’d like if  possible"/>
    <s v="Not sure "/>
    <s v="Not a priority"/>
    <s v="Not a priority "/>
    <s v="Maybe/I’m  not sure"/>
    <s v="Maybe/I’m  not sure"/>
    <s v="Definitely- it’s  essential"/>
    <s v="Maybe/I’m  not sure"/>
    <s v="Yes -I’d like if  possible"/>
    <s v="Maybe/I’m  not sure"/>
    <s v="Maybe/I’m  not sure"/>
    <s v="Definitely- it’s  essential"/>
    <s v="Maybe/I’m  not sure"/>
    <s v="Yes -I’d like if  possible"/>
    <s v="No- I don’t  want this"/>
    <s v="Maybe/I’m  not sure"/>
    <s v="Maybe/I’m  not sure"/>
    <s v="Definitely- it’s  essential"/>
    <m/>
    <s v="Is there a pavement all the way from the new houses into the village because that is needed?"/>
    <m/>
    <s v="No"/>
    <m/>
    <m/>
    <s v="Yes"/>
    <s v="Yes"/>
    <s v=""/>
    <s v=""/>
    <s v=""/>
    <s v=""/>
  </r>
  <r>
    <n v="173"/>
    <d v="2026-04-14T20:07:58"/>
    <d v="2026-04-14T20:10:59"/>
    <s v="anonymous"/>
    <m/>
    <m/>
    <x v="1"/>
    <x v="5"/>
    <s v="Yes"/>
    <m/>
    <m/>
    <s v="I am not affiliated to any clubs/groups;"/>
    <x v="0"/>
    <x v="27"/>
    <s v="Walk;"/>
    <x v="2"/>
    <x v="0"/>
    <x v="1"/>
    <s v="Definitely- it’s  essential"/>
    <x v="2"/>
    <s v="Maybe/I’m  not sure"/>
    <s v="Yes -I’d like if  possible"/>
    <s v="Maybe/I’m  not sure"/>
    <s v="Yes -I’d like if  possible"/>
    <s v="Yes -I’d like if  possible"/>
    <s v="Yes -I’d like if  possible"/>
    <s v="No- I don’t  want this"/>
    <s v="No- I don’t  want this"/>
    <s v="Definitely- it’s  essential"/>
    <s v="Definitely- it’s  essential"/>
    <s v="Yes -I’d like if  possible"/>
    <s v="Maybe/I’m  not sure"/>
    <s v="Yes -I’d like if  possible"/>
    <s v="Yes -I’d like if  possible"/>
    <s v="Maybe/I’m  not sure"/>
    <s v="Maybe/I’m  not sure"/>
    <s v="No change"/>
    <s v="Not a priority"/>
    <s v="Important "/>
    <s v="Yes -I’d like if  possible"/>
    <s v="Maybe/I’m  not sure"/>
    <s v="Yes -I’d like if  possible"/>
    <s v="Yes -I’d like if  possible"/>
    <s v="Yes -I’d like if  possible"/>
    <s v="Maybe/I’m  not sure"/>
    <s v="Maybe/I’m  not sure"/>
    <s v="Yes -I’d like if  possible"/>
    <s v="Yes -I’d like if  possible"/>
    <s v="Yes -I’d like if  possible"/>
    <s v="Maybe/I’m  not sure"/>
    <s v="Maybe/I’m  not sure"/>
    <s v="Maybe/I’m  not sure"/>
    <s v="Maybe/I’m  not sure"/>
    <m/>
    <m/>
    <m/>
    <s v="Yes"/>
    <s v="timjones1254@live.co.uk"/>
    <s v="timjones1254@live.co.uk"/>
    <s v="Yes"/>
    <s v="Yes"/>
    <s v=""/>
    <s v=""/>
    <s v=""/>
    <s v=""/>
  </r>
  <r>
    <n v="174"/>
    <d v="2026-04-14T20:09:32"/>
    <d v="2026-04-14T20:15:07"/>
    <s v="anonymous"/>
    <m/>
    <m/>
    <x v="0"/>
    <x v="0"/>
    <s v="Yes"/>
    <m/>
    <m/>
    <s v="Football Club;Tennis Club;"/>
    <x v="2"/>
    <x v="27"/>
    <s v="Walk;"/>
    <x v="2"/>
    <x v="1"/>
    <x v="2"/>
    <s v="Yes -I’d like if  possible"/>
    <x v="1"/>
    <s v="Yes -I’d like if  possible"/>
    <s v="Yes -I’d like if  possible"/>
    <s v="No- I don’t  want this"/>
    <s v="Yes -I’d like if  possible"/>
    <s v="Yes -I’d like if  possible"/>
    <s v="Yes -I’d like if  possible"/>
    <s v="Yes -I’d like if  possible"/>
    <s v="Yes -I’d like if  possible"/>
    <s v="Maybe/I’m  not sure"/>
    <s v="Definitely- it’s  essential"/>
    <s v="Maybe/I’m  not sure"/>
    <s v="Yes -I’d like if  possible"/>
    <s v="Yes -I’d like if  possible"/>
    <s v="Yes -I’d like if  possible"/>
    <s v="Maybe/I’m  not sure"/>
    <s v="Maybe/I’m  not sure"/>
    <s v="No change"/>
    <s v="Important"/>
    <s v="Important "/>
    <s v="Maybe/I’m  not sure"/>
    <s v="Maybe/I’m  not sure"/>
    <s v="Yes -I’d like if  possible"/>
    <s v="Maybe/I’m  not sure"/>
    <s v="Yes -I’d like if  possible"/>
    <s v="No- I don’t  want this"/>
    <s v="Maybe/I’m  not sure"/>
    <s v="No- I don’t  want this"/>
    <s v="Maybe/I’m  not sure"/>
    <s v="No- I don’t  want this"/>
    <s v="No- I don’t  want this"/>
    <s v="No- I don’t  want this"/>
    <s v="No- I don’t  want this"/>
    <s v="No- I don’t  want this"/>
    <s v="Is there an obligation to link the new development into the village and that this fund needs to cover that?"/>
    <m/>
    <s v="Ensuring the pub can be maintained successfully alongside anything new at bradstone"/>
    <s v="No"/>
    <m/>
    <s v="watson_sara@yahoo.co.uk"/>
    <s v="Yes"/>
    <s v="Yes"/>
    <s v=""/>
    <s v=""/>
    <s v=""/>
    <s v=""/>
  </r>
  <r>
    <n v="175"/>
    <d v="2026-04-14T20:10:49"/>
    <d v="2026-04-14T20:24:36"/>
    <s v="anonymous"/>
    <m/>
    <m/>
    <x v="1"/>
    <x v="3"/>
    <s v="Yes"/>
    <m/>
    <m/>
    <s v="Running group, choir, fitness group;"/>
    <x v="2"/>
    <x v="2"/>
    <s v="Walk;"/>
    <x v="1"/>
    <x v="0"/>
    <x v="2"/>
    <s v="Yes -I’d like if  possible"/>
    <x v="2"/>
    <s v="Maybe/I’m  not sure"/>
    <s v="Maybe/I’m  not sure"/>
    <s v="Maybe/I’m  not sure"/>
    <s v="Maybe/I’m  not sure"/>
    <s v="Definitely- it’s  essential"/>
    <s v="Maybe/I’m  not sure"/>
    <s v="Yes -I’d like if  possible"/>
    <s v="Definitely- it’s  essential"/>
    <s v="Definitely- it’s  essential"/>
    <s v="Definitely- it’s  essential"/>
    <s v="Yes -I’d like if  possible"/>
    <s v="Definitely- it’s  essential"/>
    <s v="Yes -I’d like if  possible"/>
    <s v="Maybe/I’m  not sure"/>
    <s v="Maybe/I’m  not sure"/>
    <s v="Definitely- it’s  essential"/>
    <s v="Yes- significantly"/>
    <s v="Essential"/>
    <s v="Essential"/>
    <s v="Maybe/I’m  not sure"/>
    <s v="No- I don’t  want this"/>
    <s v="Definitely- it’s  essential"/>
    <s v="Definitely- it’s  essential"/>
    <s v="No- I don’t  want this"/>
    <s v="Definitely- it’s  essential"/>
    <s v="Definitely- it’s  essential"/>
    <s v="Yes -I’d like if  possible"/>
    <s v="Definitely- it’s  essential"/>
    <s v="No- I don’t  want this"/>
    <s v="No- I don’t  want this"/>
    <s v="No- I don’t  want this"/>
    <s v="Definitely- it’s  essential"/>
    <s v="No- I don’t  want this"/>
    <s v="A skate park would be greatly loved by the kids"/>
    <m/>
    <m/>
    <s v="Yes"/>
    <s v="lew@weblogikk.com preferred method email"/>
    <s v="lew@weblogikk.com"/>
    <s v="Yes"/>
    <s v=""/>
    <s v=""/>
    <s v=""/>
    <s v=""/>
    <s v=""/>
  </r>
  <r>
    <n v="176"/>
    <d v="2026-04-14T20:16:17"/>
    <d v="2026-04-14T20:27:21"/>
    <s v="anonymous"/>
    <m/>
    <m/>
    <x v="0"/>
    <x v="1"/>
    <s v="Yes"/>
    <m/>
    <m/>
    <s v="Tennis Club;"/>
    <x v="1"/>
    <x v="71"/>
    <s v="Walk;"/>
    <x v="2"/>
    <x v="1"/>
    <x v="2"/>
    <s v="Definitely- it’s  essential"/>
    <x v="2"/>
    <s v="Maybe/I’m  not sure"/>
    <s v="Definitely- it’s  essential"/>
    <s v="Yes -I’d like if  possible"/>
    <s v="Definitely- it’s  essential"/>
    <s v="Maybe/I’m  not sure"/>
    <s v="Yes -I’d like if  possible"/>
    <s v="No- I don’t  want this"/>
    <s v="No- I don’t  want this"/>
    <s v="No- I don’t  want this"/>
    <s v="Maybe/I’m  not sure"/>
    <s v="No- I don’t  want this"/>
    <s v="Yes -I’d like if  possible"/>
    <s v="Yes -I’d like if  possible"/>
    <s v="No- I don’t  want this"/>
    <s v="No- I don’t  want this"/>
    <s v="Yes -I’d like if  possible"/>
    <s v="Yes - a lot"/>
    <s v="Important"/>
    <s v="Important "/>
    <s v="Definitely- it’s  essential"/>
    <s v="No- I don’t  want this"/>
    <s v="No- I don’t  want this"/>
    <s v="No- I don’t  want this"/>
    <s v="No- I don’t  want this"/>
    <s v="No- I don’t  want this"/>
    <s v="Maybe/I’m  not sure"/>
    <s v="Yes -I’d like if  possible"/>
    <s v="No- I don’t  want this"/>
    <s v="No- I don’t  want this"/>
    <s v="Yes -I’d like if  possible"/>
    <s v="Yes -I’d like if  possible"/>
    <s v="No- I don’t  want this"/>
    <s v="Yes -I’d like if  possible"/>
    <s v="Maintenance on various footpaths (e.g. where Thames Path is crumbling into river and adding other railing on one of the bridges)_x000a_"/>
    <s v="Street lamps and adding verges over the gaps (e.g. Rixon Gate)"/>
    <m/>
    <s v="Yes"/>
    <s v="Holly Rivers. email: rivers.hl.09@gmail.com"/>
    <m/>
    <s v="Yes"/>
    <s v="Yes"/>
    <s v=""/>
    <s v="Yes"/>
    <s v=""/>
    <s v=""/>
  </r>
  <r>
    <n v="177"/>
    <d v="2026-04-14T20:22:33"/>
    <d v="2026-04-14T20:30:14"/>
    <s v="anonymous"/>
    <m/>
    <m/>
    <x v="1"/>
    <x v="3"/>
    <s v="Yes"/>
    <m/>
    <m/>
    <s v="Football Club;Tennis Club;"/>
    <x v="0"/>
    <x v="3"/>
    <s v="Walk;"/>
    <x v="2"/>
    <x v="1"/>
    <x v="1"/>
    <s v="Yes -I’d like if  possible"/>
    <x v="1"/>
    <s v="Maybe/I’m  not sure"/>
    <s v="Yes -I’d like if  possible"/>
    <s v="Maybe/I’m  not sure"/>
    <s v="Yes -I’d like if  possible"/>
    <s v="No- I don’t  want this"/>
    <s v="No- I don’t  want this"/>
    <s v="No- I don’t  want this"/>
    <s v="No- I don’t  want this"/>
    <s v="No- I don’t  want this"/>
    <s v="No- I don’t  want this"/>
    <s v="No- I don’t  want this"/>
    <s v="Maybe/I’m  not sure"/>
    <s v="Yes -I’d like if  possible"/>
    <s v="Yes -I’d like if  possible"/>
    <s v="No- I don’t  want this"/>
    <s v="Maybe/I’m  not sure"/>
    <s v="No change"/>
    <s v="Important"/>
    <s v="Important "/>
    <s v="Maybe/I’m  not sure"/>
    <s v="No- I don’t  want this"/>
    <s v="Maybe/I’m  not sure"/>
    <s v="No- I don’t  want this"/>
    <s v="No- I don’t  want this"/>
    <s v="No- I don’t  want this"/>
    <s v="Yes -I’d like if  possible"/>
    <s v="No- I don’t  want this"/>
    <s v="No- I don’t  want this"/>
    <s v="No- I don’t  want this"/>
    <s v="No- I don’t  want this"/>
    <s v="No- I don’t  want this"/>
    <s v="No- I don’t  want this"/>
    <s v="No- I don’t  want this"/>
    <m/>
    <m/>
    <m/>
    <s v="No"/>
    <m/>
    <m/>
    <s v="Yes"/>
    <s v="Yes"/>
    <s v=""/>
    <s v=""/>
    <s v=""/>
    <s v=""/>
  </r>
  <r>
    <n v="178"/>
    <d v="2026-04-14T19:19:17"/>
    <d v="2026-04-14T20:33:11"/>
    <s v="anonymous"/>
    <m/>
    <m/>
    <x v="0"/>
    <x v="5"/>
    <s v="Yes"/>
    <m/>
    <m/>
    <s v="WI, Indoor bowls, book club. Ball sports are not the only clubs!;"/>
    <x v="1"/>
    <x v="72"/>
    <s v="Walk;"/>
    <x v="1"/>
    <x v="2"/>
    <x v="3"/>
    <s v="Maybe/I’m  not sure"/>
    <x v="3"/>
    <s v="Yes -I’d like if  possible"/>
    <s v="No- I don’t  want this"/>
    <s v="Yes -I’d like if  possible"/>
    <s v="No- I don’t  want this"/>
    <s v="No- I don’t  want this"/>
    <s v="Yes -I’d like if  possible"/>
    <s v="No- I don’t  want this"/>
    <s v="No- I don’t  want this"/>
    <s v="Yes -I’d like if  possible"/>
    <s v="No- I don’t  want this"/>
    <s v="No- I don’t  want this"/>
    <s v="No- I don’t  want this"/>
    <s v="No- I don’t  want this"/>
    <s v="No- I don’t  want this"/>
    <s v="No- I don’t  want this"/>
    <s v="No- I don’t  want this"/>
    <s v="No change"/>
    <s v="Important"/>
    <s v="Important "/>
    <s v="Definitely- it’s  essential"/>
    <s v="Maybe/I’m  not sure"/>
    <s v="Maybe/I’m  not sure"/>
    <s v="Definitely- it’s  essential"/>
    <s v="No- I don’t  want this"/>
    <s v="Yes -I’d like if  possible"/>
    <s v="Yes -I’d like if  possible"/>
    <s v="No- I don’t  want this"/>
    <s v="Yes -I’d like if  possible"/>
    <s v="Yes -I’d like if  possible"/>
    <s v="No- I don’t  want this"/>
    <s v="No- I don’t  want this"/>
    <s v="No- I don’t  want this"/>
    <s v="No- I don’t  want this"/>
    <s v="The village hall car park urgently needs work. The playgrounds for smaller children at both the Lotts and the high road could be significantly improved. Outdoor table tennis tables in the high road and at Bradstone and a pétanque pitch at one might encourage different users. "/>
    <s v="A foot path on the high Road. Traffic calming measures on the High Road. New heating system for the church"/>
    <s v="The questionnaire seems unduly skewed towards Bradstone which I suspect is off more benefit to footballers and cricketers outside the village than residents I suspect. "/>
    <s v="Yes"/>
    <s v="Alison Foster 0780 320 7732"/>
    <s v="Yes"/>
    <s v=""/>
    <s v=""/>
    <s v=""/>
    <s v=""/>
    <s v=""/>
    <s v=""/>
  </r>
  <r>
    <n v="179"/>
    <d v="2026-04-14T20:18:12"/>
    <d v="2026-04-14T20:43:40"/>
    <s v="anonymous"/>
    <m/>
    <m/>
    <x v="0"/>
    <x v="3"/>
    <s v="Yes"/>
    <m/>
    <m/>
    <s v="Craft club. Ashton Green Project. Rural cinema. ;"/>
    <x v="0"/>
    <x v="2"/>
    <s v="Walk;Cycle;"/>
    <x v="1"/>
    <x v="1"/>
    <x v="3"/>
    <s v="No- I don’t  want this"/>
    <x v="2"/>
    <s v="Yes -I’d like if  possible"/>
    <s v="No- I don’t  want this"/>
    <s v="Yes -I’d like if  possible"/>
    <s v="No- I don’t  want this"/>
    <s v="Yes -I’d like if  possible"/>
    <s v="Definitely- it’s  essential"/>
    <s v="No- I don’t  want this"/>
    <s v="No- I don’t  want this"/>
    <s v="Maybe/I’m  not sure"/>
    <s v="Maybe/I’m  not sure"/>
    <s v="Maybe/I’m  not sure"/>
    <s v="Definitely- it’s  essential"/>
    <s v="Maybe/I’m  not sure"/>
    <s v="No- I don’t  want this"/>
    <s v="Yes -I’d like if  possible"/>
    <s v="Maybe/I’m  not sure"/>
    <s v="No change"/>
    <s v="Essential"/>
    <s v="Essential"/>
    <s v="Maybe/I’m  not sure"/>
    <s v="Maybe/I’m  not sure"/>
    <s v="Maybe/I’m  not sure"/>
    <s v="Maybe/I’m  not sure"/>
    <s v="No- I don’t  want this"/>
    <s v="Maybe/I’m  not sure"/>
    <s v="Yes -I’d like if  possible"/>
    <s v="Maybe/I’m  not sure"/>
    <s v="Definitely- it’s  essential"/>
    <s v="Definitely- it’s  essential"/>
    <s v="No- I don’t  want this"/>
    <s v="Yes -I’d like if  possible"/>
    <s v="Maybe/I’m  not sure"/>
    <s v="Definitely- it’s  essential"/>
    <s v="BBQ area in the high road playing field "/>
    <m/>
    <s v="Maybe more improvements to the village hall, maybe a cafe there as it’s in a central location in the village. "/>
    <s v="Yes"/>
    <s v="Yes Gilly Riddington email: gilly_ward@yahoo.co.uk "/>
    <m/>
    <s v="Yes"/>
    <s v=""/>
    <s v=""/>
    <s v=""/>
    <s v=""/>
    <s v=""/>
  </r>
  <r>
    <n v="180"/>
    <d v="2026-04-14T20:27:31"/>
    <d v="2026-04-14T20:43:43"/>
    <s v="anonymous"/>
    <m/>
    <m/>
    <x v="1"/>
    <x v="3"/>
    <s v="Yes"/>
    <m/>
    <m/>
    <s v="Football Club;"/>
    <x v="2"/>
    <x v="2"/>
    <s v="Walk;"/>
    <x v="2"/>
    <x v="2"/>
    <x v="2"/>
    <s v="No- I don’t  want this"/>
    <x v="2"/>
    <s v="Maybe/I’m  not sure"/>
    <s v="Maybe/I’m  not sure"/>
    <s v="Yes -I’d like if  possible"/>
    <s v="No- I don’t  want this"/>
    <s v="No- I don’t  want this"/>
    <s v="Maybe/I’m  not sure"/>
    <s v="Maybe/I’m  not sure"/>
    <s v="Maybe/I’m  not sure"/>
    <s v="Yes -I’d like if  possible"/>
    <s v="Yes -I’d like if  possible"/>
    <s v="Maybe/I’m  not sure"/>
    <s v="Maybe/I’m  not sure"/>
    <s v="Maybe/I’m  not sure"/>
    <s v="Yes -I’d like if  possible"/>
    <s v="Maybe/I’m  not sure"/>
    <s v="Yes -I’d like if  possible"/>
    <s v="No change"/>
    <s v="Important"/>
    <s v="Essential"/>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No"/>
    <m/>
    <m/>
    <s v="Yes"/>
    <s v=""/>
    <s v=""/>
    <s v=""/>
    <s v=""/>
    <s v=""/>
  </r>
  <r>
    <n v="181"/>
    <d v="2026-04-14T20:23:28"/>
    <d v="2026-04-14T20:57:38"/>
    <s v="anonymous"/>
    <m/>
    <m/>
    <x v="0"/>
    <x v="0"/>
    <s v="Yes"/>
    <m/>
    <m/>
    <s v="Tennis Club;"/>
    <x v="1"/>
    <x v="73"/>
    <s v="Walk;"/>
    <x v="2"/>
    <x v="1"/>
    <x v="2"/>
    <s v="Definitely- it’s  essential"/>
    <x v="3"/>
    <s v="No- I don’t  want this"/>
    <s v="Yes -I’d like if  possible"/>
    <s v="Maybe/I’m  not sure"/>
    <s v="Maybe/I’m  not sure"/>
    <s v="Yes -I’d like if  possible"/>
    <s v="Definitely- it’s  essential"/>
    <s v="Yes -I’d like if  possible"/>
    <s v="Yes -I’d like if  possible"/>
    <s v="No- I don’t  want this"/>
    <s v="No- I don’t  want this"/>
    <s v="No- I don’t  want this"/>
    <s v="Yes -I’d like if  possible"/>
    <s v="Definitely- it’s  essential"/>
    <s v="Definitely- it’s  essential"/>
    <s v="Definitely- it’s  essential"/>
    <s v="Definitely- it’s  essential"/>
    <s v="Yes- significantly"/>
    <s v="Essential"/>
    <s v="Essential"/>
    <s v="Definitely- it’s  essential"/>
    <s v="Maybe/I’m  not sure"/>
    <s v="Maybe/I’m  not sure"/>
    <s v="No- I don’t  want this"/>
    <s v="No- I don’t  want this"/>
    <s v="Maybe/I’m  not sure"/>
    <s v="No- I don’t  want this"/>
    <s v="Yes -I’d like if  possible"/>
    <s v="Maybe/I’m  not sure"/>
    <s v="No- I don’t  want this"/>
    <s v="Maybe/I’m  not sure"/>
    <s v="No- I don’t  want this"/>
    <s v="No- I don’t  want this"/>
    <s v="Yes -I’d like if  possible"/>
    <s v="Install footpaths where currently there aren’t any on Rixon Gate and High Road (where there is most traffic)"/>
    <s v="Only that I hope the CIL money can also go towards the running and maintenance of any new facilities"/>
    <s v="Great to have been invited to participate in this survey as we were never sent the first one in 2024. "/>
    <s v="Yes"/>
    <s v="Liz Rivers"/>
    <s v="rivers_liz@yahoo.co.uk"/>
    <s v="Yes"/>
    <s v="Yes"/>
    <s v=""/>
    <s v="Yes"/>
    <s v=""/>
    <s v=""/>
  </r>
  <r>
    <n v="182"/>
    <d v="2026-04-14T20:50:04"/>
    <d v="2026-04-14T21:00:01"/>
    <s v="anonymous"/>
    <m/>
    <m/>
    <x v="1"/>
    <x v="0"/>
    <s v="Yes"/>
    <m/>
    <m/>
    <s v="Cricket Club;"/>
    <x v="0"/>
    <x v="24"/>
    <s v="Walk;"/>
    <x v="0"/>
    <x v="0"/>
    <x v="0"/>
    <s v="Yes -I’d like if  possible"/>
    <x v="1"/>
    <s v="Yes -I’d like if  possible"/>
    <s v="Yes -I’d like if  possible"/>
    <s v="Maybe/I’m  not sure"/>
    <s v="Yes -I’d like if  possible"/>
    <s v="No- I don’t  want this"/>
    <s v="Maybe/I’m  not sure"/>
    <s v="No- I don’t  want this"/>
    <s v="No- I don’t  want this"/>
    <s v="Maybe/I’m  not sure"/>
    <s v="Maybe/I’m  not sure"/>
    <s v="Maybe/I’m  not sure"/>
    <s v="Yes -I’d like if  possible"/>
    <s v="Definitely- it’s  essential"/>
    <s v="Yes -I’d like if  possible"/>
    <s v="Yes -I’d like if  possible"/>
    <s v="No- I don’t  want this"/>
    <s v="Yes - a lot"/>
    <s v="Essential"/>
    <s v="Important "/>
    <s v="No- I don’t  want this"/>
    <s v="Maybe/I’m  not sure"/>
    <s v="Definitely- it’s  essential"/>
    <s v="Definitely- it’s  essential"/>
    <s v="Yes -I’d like if  possible"/>
    <s v="Definitely- it’s  essential"/>
    <s v="Maybe/I’m  not sure"/>
    <s v="Yes -I’d like if  possible"/>
    <s v="Yes -I’d like if  possible"/>
    <s v="No- I don’t  want this"/>
    <s v="Yes -I’d like if  possible"/>
    <s v="No- I don’t  want this"/>
    <s v="Maybe/I’m  not sure"/>
    <s v="Maybe/I’m  not sure"/>
    <s v="Memory  bench  for  real  villages  who have  passed away  "/>
    <m/>
    <m/>
    <s v="Yes"/>
    <s v="Ben clarke   0777 1596579 "/>
    <m/>
    <s v=""/>
    <s v="Yes"/>
    <s v=""/>
    <s v=""/>
    <s v=""/>
    <s v=""/>
  </r>
  <r>
    <n v="183"/>
    <d v="2026-04-14T20:51:33"/>
    <d v="2026-04-14T21:02:12"/>
    <s v="anonymous"/>
    <m/>
    <m/>
    <x v="0"/>
    <x v="3"/>
    <s v="Yes"/>
    <m/>
    <m/>
    <s v="Badminton ;"/>
    <x v="2"/>
    <x v="19"/>
    <s v="Walk;"/>
    <x v="1"/>
    <x v="1"/>
    <x v="2"/>
    <s v="Maybe/I’m  not sure"/>
    <x v="2"/>
    <s v="Maybe/I’m  not sure"/>
    <s v="No- I don’t  want this"/>
    <s v="Yes -I’d like if  possible"/>
    <s v="No- I don’t  want this"/>
    <s v="Maybe/I’m  not sure"/>
    <s v="No- I don’t  want this"/>
    <s v="No- I don’t  want this"/>
    <s v="No- I don’t  want this"/>
    <s v="Maybe/I’m  not sure"/>
    <s v="Definitely- it’s  essential"/>
    <s v="Maybe/I’m  not sure"/>
    <s v="Maybe/I’m  not sure"/>
    <s v="No- I don’t  want this"/>
    <s v="Maybe/I’m  not sure"/>
    <s v="Maybe/I’m  not sure"/>
    <s v="Maybe/I’m  not sure"/>
    <s v="Not sure "/>
    <s v="Important"/>
    <s v="Not a priority "/>
    <s v="Definitely- it’s  essential"/>
    <s v="Maybe/I’m  not sure"/>
    <s v="Maybe/I’m  not sure"/>
    <s v="Maybe/I’m  not sure"/>
    <s v="No- I don’t  want this"/>
    <s v="Maybe/I’m  not sure"/>
    <s v="No- I don’t  want this"/>
    <s v="No- I don’t  want this"/>
    <s v="No- I don’t  want this"/>
    <s v="Yes -I’d like if  possible"/>
    <s v="No- I don’t  want this"/>
    <s v="No- I don’t  want this"/>
    <s v="No- I don’t  want this"/>
    <s v="Yes -I’d like if  possible"/>
    <m/>
    <m/>
    <m/>
    <s v="Yes"/>
    <s v="Janet Smith by email "/>
    <s v="Janet-thelookout@hotmail.com"/>
    <s v="Yes"/>
    <s v=""/>
    <s v=""/>
    <s v="Yes"/>
    <s v="Yes"/>
    <s v=""/>
  </r>
  <r>
    <n v="184"/>
    <d v="2026-04-14T21:14:35"/>
    <d v="2026-04-14T21:19:28"/>
    <s v="anonymous"/>
    <m/>
    <m/>
    <x v="0"/>
    <x v="3"/>
    <s v="Yes"/>
    <m/>
    <m/>
    <s v="Tennis Club;"/>
    <x v="0"/>
    <x v="0"/>
    <s v="Walk;"/>
    <x v="2"/>
    <x v="1"/>
    <x v="2"/>
    <s v="Maybe/I’m  not sure"/>
    <x v="0"/>
    <s v="Definitely- it’s  essential"/>
    <s v="Maybe/I’m  not sure"/>
    <s v="Yes -I’d like if  possible"/>
    <s v="Maybe/I’m  not sure"/>
    <s v="Yes -I’d like if  possible"/>
    <s v="Yes -I’d like if  possible"/>
    <s v="Yes -I’d like if  possible"/>
    <s v="Yes -I’d like if  possible"/>
    <s v="Maybe/I’m  not sure"/>
    <s v="Yes -I’d like if  possible"/>
    <s v="Maybe/I’m  not sure"/>
    <s v="Yes -I’d like if  possible"/>
    <s v="Yes -I’d like if  possible"/>
    <s v="Yes -I’d like if  possible"/>
    <s v="Maybe/I’m  not sure"/>
    <s v="Yes -I’d like if  possible"/>
    <s v="Yes- significantly"/>
    <s v="Important"/>
    <s v="Important "/>
    <s v="Maybe/I’m  not sure"/>
    <s v="Maybe/I’m  not sure"/>
    <s v="Yes -I’d like if  possible"/>
    <s v="Maybe/I’m  not sure"/>
    <s v="No- I don’t  want this"/>
    <s v="Maybe/I’m  not sure"/>
    <s v="No- I don’t  want this"/>
    <s v="No- I don’t  want this"/>
    <s v="Maybe/I’m  not sure"/>
    <s v="No- I don’t  want this"/>
    <s v="No- I don’t  want this"/>
    <s v="No- I don’t  want this"/>
    <s v="No- I don’t  want this"/>
    <s v="No- I don’t  want this"/>
    <m/>
    <m/>
    <m/>
    <s v="Yes"/>
    <s v="charlotte.gorman@nhs.net"/>
    <s v="charlotte.gorman@nhs.net"/>
    <s v="Yes"/>
    <s v="Yes"/>
    <s v=""/>
    <s v="Yes"/>
    <s v=""/>
    <s v=""/>
  </r>
  <r>
    <n v="185"/>
    <d v="2026-04-14T21:26:03"/>
    <d v="2026-04-14T21:34:22"/>
    <s v="anonymous"/>
    <m/>
    <m/>
    <x v="0"/>
    <x v="0"/>
    <s v="Yes"/>
    <m/>
    <m/>
    <s v="I am not affiliated to any clubs/groups;"/>
    <x v="1"/>
    <x v="74"/>
    <s v="Walk;"/>
    <x v="1"/>
    <x v="3"/>
    <x v="3"/>
    <s v="No- I don’t  want this"/>
    <x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change"/>
    <s v="Not a priority"/>
    <s v="Not sure "/>
    <s v="No- I don’t  want this"/>
    <s v="No- I don’t  want this"/>
    <s v="No- I don’t  want this"/>
    <s v="No- I don’t  want this"/>
    <s v="No- I don’t  want this"/>
    <s v="No- I don’t  want this"/>
    <s v="Maybe/I’m  not sure"/>
    <s v="Maybe/I’m  not sure"/>
    <s v="No- I don’t  want this"/>
    <s v="Maybe/I’m  not sure"/>
    <s v="No- I don’t  want this"/>
    <s v="No- I don’t  want this"/>
    <s v="Maybe/I’m  not sure"/>
    <s v="No- I don’t  want this"/>
    <m/>
    <s v="Could it be used to purchase and renovate the pub as it’s structurally not being looked after correctly, it creates regular long term jobs and encourages visitors to the area rather than thé bradstone sports ground. "/>
    <s v="It seems a shame everything is focussed on children’s sports rather than wider developments that would benefit more people in the village. "/>
    <s v="No"/>
    <m/>
    <m/>
    <s v=""/>
    <s v=""/>
    <s v=""/>
    <s v=""/>
    <s v=""/>
    <s v=""/>
  </r>
  <r>
    <n v="186"/>
    <d v="2026-04-14T22:03:53"/>
    <d v="2026-04-14T22:25:34"/>
    <s v="anonymous"/>
    <m/>
    <m/>
    <x v="1"/>
    <x v="3"/>
    <s v="Yes"/>
    <m/>
    <s v="Hearing impairment;"/>
    <s v="I am not affiliated to any clubs/groups;"/>
    <x v="22"/>
    <x v="75"/>
    <s v="Walk;"/>
    <x v="1"/>
    <x v="1"/>
    <x v="2"/>
    <s v="Definitely- it’s  essential"/>
    <x v="3"/>
    <s v="Yes -I’d like if  possible"/>
    <s v="No- I don’t  want this"/>
    <s v="Maybe/I’m  not sure"/>
    <s v="Maybe/I’m  not sure"/>
    <s v="Maybe/I’m  not sure"/>
    <s v="No- I don’t  want this"/>
    <s v="No- I don’t  want this"/>
    <s v="Yes -I’d like if  possible"/>
    <s v="Yes -I’d like if  possible"/>
    <s v="Yes -I’d like if  possible"/>
    <s v="Maybe/I’m  not sure"/>
    <s v="No- I don’t  want this"/>
    <s v="Maybe/I’m  not sure"/>
    <s v="Yes -I’d like if  possible"/>
    <s v="No- I don’t  want this"/>
    <s v="Maybe/I’m  not sure"/>
    <s v="No change"/>
    <s v="Important"/>
    <s v="Important "/>
    <s v="Maybe/I’m  not sure"/>
    <s v="No- I don’t  want this"/>
    <s v="No- I don’t  want this"/>
    <s v="No- I don’t  want this"/>
    <s v="No- I don’t  want this"/>
    <s v="Maybe/I’m  not sure"/>
    <s v="No- I don’t  want this"/>
    <s v="No- I don’t  want this"/>
    <s v="No- I don’t  want this"/>
    <s v="No- I don’t  want this"/>
    <s v="No- I don’t  want this"/>
    <s v="No- I don’t  want this"/>
    <s v="No- I don’t  want this"/>
    <s v="Yes -I’d like if  possible"/>
    <s v="Outdoor kitchen/Bbq area as part of Bradstone development if it proceeds "/>
    <m/>
    <s v="I think it would be better if a professional project manager with relevant construction expertise identified tradespeople to complete specific tasks rather than just select a company to complete the whole project. I say this because it seems to me that the sums spent on Village Hall refurbishment and maintenance projects were excessive for the work completed and my perception is that they were awarded to single contractors. I also believe there is such expertise in the village. "/>
    <s v="Yes"/>
    <s v="Ken Skehan 07799 467455"/>
    <s v="Ken.skehan@btinternet.com"/>
    <s v="Yes"/>
    <s v="Yes"/>
    <s v=""/>
    <s v="Yes"/>
    <s v="Yes"/>
    <s v=""/>
  </r>
  <r>
    <n v="187"/>
    <d v="2026-04-14T22:34:21"/>
    <d v="2026-04-14T22:47:41"/>
    <s v="anonymous"/>
    <m/>
    <m/>
    <x v="0"/>
    <x v="3"/>
    <s v="Yes"/>
    <m/>
    <m/>
    <s v="I am not affiliated to any clubs/groups;"/>
    <x v="23"/>
    <x v="76"/>
    <s v="Walk;"/>
    <x v="2"/>
    <x v="1"/>
    <x v="2"/>
    <s v="Definitely- it’s  essential"/>
    <x v="1"/>
    <s v="Yes -I’d like if  possible"/>
    <s v="No- I don’t  want this"/>
    <s v="Definitely- it’s  essential"/>
    <s v="Maybe/I’m  not sure"/>
    <s v="Maybe/I’m  not sure"/>
    <s v="Maybe/I’m  not sure"/>
    <s v="Maybe/I’m  not sure"/>
    <s v="Yes -I’d like if  possible"/>
    <s v="Yes -I’d like if  possible"/>
    <s v="Yes -I’d like if  possible"/>
    <s v="Yes -I’d like if  possible"/>
    <s v="Yes -I’d like if  possible"/>
    <s v="Definitely- it’s  essential"/>
    <s v="Definitely- it’s  essential"/>
    <s v="Yes -I’d like if  possible"/>
    <s v="Maybe/I’m  not sure"/>
    <s v="Yes - a lot"/>
    <s v="Important"/>
    <s v="Essential"/>
    <s v="Definitely- it’s  essential"/>
    <s v="No- I don’t  want this"/>
    <s v="Maybe/I’m  not sure"/>
    <s v="Maybe/I’m  not sure"/>
    <s v="No- I don’t  want this"/>
    <s v="Yes -I’d like if  possible"/>
    <s v="Maybe/I’m  not sure"/>
    <s v="Yes -I’d like if  possible"/>
    <s v="Maybe/I’m  not sure"/>
    <s v="Yes -I’d like if  possible"/>
    <s v="No- I don’t  want this"/>
    <s v="Maybe/I’m  not sure"/>
    <s v="No- I don’t  want this"/>
    <s v="Maybe/I’m  not sure"/>
    <s v="It’s obvious why footpaths need maintaining but surely this is budgeted for already and separate from this pot of money? Play equipment needs general_x000a_maintenance too so maybe this is also budgeted for elsewhere too? "/>
    <m/>
    <s v="Please feed back the survey findings as it would be good to know what the outcome is and going forward what your plans are. "/>
    <s v="No"/>
    <m/>
    <s v="Timandclaireclark@yahoo.co.uk"/>
    <s v=""/>
    <s v="Yes"/>
    <s v=""/>
    <s v=""/>
    <s v=""/>
    <s v=""/>
  </r>
  <r>
    <n v="188"/>
    <d v="2026-04-14T22:44:27"/>
    <d v="2026-04-14T22:53:59"/>
    <s v="anonymous"/>
    <m/>
    <m/>
    <x v="1"/>
    <x v="3"/>
    <s v="Yes"/>
    <m/>
    <m/>
    <s v="I am not affiliated to any clubs/groups;"/>
    <x v="1"/>
    <x v="2"/>
    <s v="Walk;"/>
    <x v="1"/>
    <x v="3"/>
    <x v="3"/>
    <s v="Yes -I’d like if  possible"/>
    <x v="3"/>
    <s v="Yes -I’d like if  possible"/>
    <s v="No- I don’t  want this"/>
    <s v="Maybe/I’m  not sure"/>
    <s v="Maybe/I’m  not sure"/>
    <s v="Maybe/I’m  not sure"/>
    <s v="No- I don’t  want this"/>
    <s v="No- I don’t  want this"/>
    <s v="No- I don’t  want this"/>
    <s v="Yes -I’d like if  possible"/>
    <s v="Yes -I’d like if  possible"/>
    <s v="Maybe/I’m  not sure"/>
    <s v="No- I don’t  want this"/>
    <s v="Maybe/I’m  not sure"/>
    <s v="Maybe/I’m  not sure"/>
    <s v="No- I don’t  want this"/>
    <s v="Maybe/I’m  not sure"/>
    <s v="No change"/>
    <s v="Not a priority"/>
    <s v="Important "/>
    <s v="Definitely- it’s  essential"/>
    <s v="No- I don’t  want this"/>
    <s v="No- I don’t  want this"/>
    <s v="Yes -I’d like if  possible"/>
    <s v="Maybe/I’m  not sure"/>
    <s v="Yes -I’d like if  possible"/>
    <s v="No- I don’t  want this"/>
    <s v="Definitely- it’s  essential"/>
    <s v="Maybe/I’m  not sure"/>
    <s v="Maybe/I’m  not sure"/>
    <s v="Maybe/I’m  not sure"/>
    <s v="No- I don’t  want this"/>
    <s v="No- I don’t  want this"/>
    <s v="Maybe/I’m  not sure"/>
    <m/>
    <s v="Improve mobile network to provide better communication within the village and externally "/>
    <s v="Poor mobile network"/>
    <s v="No"/>
    <m/>
    <m/>
    <s v="Yes"/>
    <s v=""/>
    <s v=""/>
    <s v=""/>
    <s v=""/>
    <s v=""/>
  </r>
  <r>
    <n v="189"/>
    <d v="2026-04-14T22:36:42"/>
    <d v="2026-04-14T22:54:53"/>
    <s v="anonymous"/>
    <m/>
    <m/>
    <x v="0"/>
    <x v="5"/>
    <s v="Yes"/>
    <m/>
    <m/>
    <s v="I am not affiliated to any clubs/groups;"/>
    <x v="1"/>
    <x v="2"/>
    <s v="Walk;"/>
    <x v="0"/>
    <x v="3"/>
    <x v="3"/>
    <s v="No- I don’t  want this"/>
    <x v="3"/>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change"/>
    <s v="Not a priority"/>
    <s v="Not sure "/>
    <s v="Maybe/I’m  not sure"/>
    <s v="No- I don’t  want this"/>
    <s v="Yes -I’d like if  possible"/>
    <s v="Definitely- it’s  essential"/>
    <s v="No- I don’t  want this"/>
    <s v="Definitely- it’s  essential"/>
    <s v="Definitely- it’s  essential"/>
    <s v="Yes -I’d like if  possible"/>
    <s v="Definitely- it’s  essential"/>
    <s v="Definitely- it’s  essential"/>
    <s v="Maybe/I’m  not sure"/>
    <s v="Definitely- it’s  essential"/>
    <s v="Maybe/I’m  not sure"/>
    <s v="No- I don’t  want this"/>
    <s v="* Play equipment at both the Lotts and the Playing field has been condemned ( and some removed) but it hasn’t been replaced and this is very disappointing. The equipment at the Lotts is for very young children now - nothing exciting or adventurous for 5 year  old upwards _x000a_* The village shop could be extended as it it not big enough and it would be great to have a couple of tables for coffee and chat _x000a_* The Village Hall is the hub of our village and it is crucial that it continues to be maintained _x000a_ "/>
    <s v="The village pub is a village asset  and if it ever got into difficulties I think the village should buy it "/>
    <s v="The Parish Council needs to be transparent ._x000a_The results of this survey need to be published for everyone to see "/>
    <s v="No"/>
    <m/>
    <m/>
    <s v="Yes"/>
    <s v=""/>
    <s v=""/>
    <s v=""/>
    <s v=""/>
    <s v=""/>
  </r>
  <r>
    <n v="190"/>
    <d v="2026-04-15T00:21:10"/>
    <d v="2026-04-15T00:29:12"/>
    <s v="anonymous"/>
    <m/>
    <m/>
    <x v="1"/>
    <x v="0"/>
    <s v="Yes"/>
    <m/>
    <m/>
    <s v="I am not affiliated to any clubs/groups;"/>
    <x v="1"/>
    <x v="77"/>
    <s v="Walk;"/>
    <x v="1"/>
    <x v="1"/>
    <x v="3"/>
    <s v="Yes -I’d like if  possible"/>
    <x v="2"/>
    <s v="Maybe/I’m  not sure"/>
    <s v="Maybe/I’m  not sure"/>
    <s v="Maybe/I’m  not sure"/>
    <s v="Maybe/I’m  not sure"/>
    <s v="Maybe/I’m  not sure"/>
    <s v="Maybe/I’m  not sure"/>
    <s v="Maybe/I’m  not sure"/>
    <s v="Maybe/I’m  not sure"/>
    <s v="Maybe/I’m  not sure"/>
    <s v="Maybe/I’m  not sure"/>
    <s v="Maybe/I’m  not sure"/>
    <s v="Maybe/I’m  not sure"/>
    <s v="Yes -I’d like if  possible"/>
    <s v="Maybe/I’m  not sure"/>
    <s v="Maybe/I’m  not sure"/>
    <s v="Maybe/I’m  not sure"/>
    <s v="Yes - a lot"/>
    <s v="Important"/>
    <s v="Important "/>
    <s v="Yes -I’d like if  possible"/>
    <s v="Yes -I’d like if  possible"/>
    <s v="Definitely- it’s  essential"/>
    <s v="Maybe/I’m  not sure"/>
    <s v="Maybe/I’m  not sure"/>
    <s v="Maybe/I’m  not sure"/>
    <s v="Maybe/I’m  not sure"/>
    <s v="Maybe/I’m  not sure"/>
    <s v="Maybe/I’m  not sure"/>
    <s v="Definitely- it’s  essential"/>
    <s v="Yes -I’d like if  possible"/>
    <s v="Yes -I’d like if  possible"/>
    <s v="Yes -I’d like if  possible"/>
    <s v="Definitely- it’s  essential"/>
    <s v="Anything you want "/>
    <s v="Green house for medicine "/>
    <s v="Water way/trench safety rails "/>
    <s v="No"/>
    <m/>
    <s v="neilkinsellasn6@gmail.com"/>
    <s v=""/>
    <s v=""/>
    <s v=""/>
    <s v=""/>
    <s v=""/>
    <s v=""/>
  </r>
  <r>
    <n v="191"/>
    <d v="2026-04-15T02:33:11"/>
    <d v="2026-04-15T03:34:14"/>
    <s v="anonymous"/>
    <m/>
    <m/>
    <x v="0"/>
    <x v="3"/>
    <s v="Yes"/>
    <m/>
    <m/>
    <s v="I am not affiliated to any clubs/groups;"/>
    <x v="1"/>
    <x v="2"/>
    <s v="Walk;"/>
    <x v="2"/>
    <x v="1"/>
    <x v="1"/>
    <s v="Maybe/I’m  not sure"/>
    <x v="1"/>
    <s v="Yes -I’d like if  possible"/>
    <s v="Definitely- it’s  essential"/>
    <s v="Definitely- it’s  essential"/>
    <s v="Maybe/I’m  not sure"/>
    <s v="Definitely- it’s  essential"/>
    <s v="Definitely- it’s  essential"/>
    <s v="Yes -I’d like if  possible"/>
    <s v="Yes -I’d like if  possible"/>
    <s v="Yes -I’d like if  possible"/>
    <s v="Yes -I’d like if  possible"/>
    <s v="Maybe/I’m  not sure"/>
    <s v="Yes -I’d like if  possible"/>
    <s v="Definitely- it’s  essential"/>
    <s v="Definitely- it’s  essential"/>
    <s v="Maybe/I’m  not sure"/>
    <s v="Yes -I’d like if  possible"/>
    <s v="Yes- significantly"/>
    <s v="Essential"/>
    <s v="Essential"/>
    <s v="Yes -I’d like if  possible"/>
    <s v="Yes -I’d like if  possible"/>
    <s v="Maybe/I’m  not sure"/>
    <s v="Maybe/I’m  not sure"/>
    <s v="No- I don’t  want this"/>
    <s v="Yes -I’d like if  possible"/>
    <s v="Maybe/I’m  not sure"/>
    <s v="Yes -I’d like if  possible"/>
    <s v="Maybe/I’m  not sure"/>
    <s v="Maybe/I’m  not sure"/>
    <s v="Yes -I’d like if  possible"/>
    <s v="Yes -I’d like if  possible"/>
    <s v="Maybe/I’m  not sure"/>
    <s v="Maybe/I’m  not sure"/>
    <s v="- Footpaths: keep them as natural as possible, but maintenance is key. Emptying of dog poop bins for example, removing bramble and managing flooding. So many lovely walks around the village used regularly by many, but sometimes not passable. _x000a__x000a_- Cyclepaths: a slight widening of Rixon gate and a better maintenance of verges so bikes can go in and out of the village safely._x000a__x000a_- Lotts playground: lovely little breathing space for younger kids. Gates need to spring shut to keep them closed and keep dogs away._x000a__x000a_- Car parking improvement at High Rd: Just resurfacing and tidying up. No concrete please. _x000a__x000a_- Buying additional land / lake : anything to keep people active and outdoors is a good thing imo._x000a_"/>
    <s v="Not sure about the involvement of the Parish Council in the running of the pub, but it could do with some improvement / suggestions, for example a full garden refurbishment and a rethink of how to use their extra facilities ie outbuilding and car park. Wondering if a sports bar, cafe, toddler club could be part of what our pub could offer and along this, feeling slightly worried about how these activities / facilities being run elsewhere might impact its running. "/>
    <s v="See above. Also I would like to think that our unique surrounding nature is at the forefront of all decisions. Keeping a balance between the village needs and our basic human need for a natural environment to keep all ages happy and healthy is essential. :)"/>
    <s v="Yes"/>
    <s v="Aurelie Robinson - arobinson.fr@gmail.com"/>
    <s v="Arobinson.fr@gmail.com"/>
    <s v="Yes"/>
    <s v=""/>
    <s v=""/>
    <s v=""/>
    <s v=""/>
    <s v=""/>
  </r>
  <r>
    <n v="192"/>
    <d v="2026-04-15T07:55:05"/>
    <d v="2026-04-15T08:01:42"/>
    <s v="anonymous"/>
    <m/>
    <m/>
    <x v="0"/>
    <x v="3"/>
    <s v="Yes"/>
    <m/>
    <m/>
    <s v="Tennis Club;Running group;"/>
    <x v="2"/>
    <x v="3"/>
    <s v="Walk;Cycle;"/>
    <x v="2"/>
    <x v="1"/>
    <x v="2"/>
    <s v="Yes -I’d like if  possible"/>
    <x v="1"/>
    <s v="Yes -I’d like if  possible"/>
    <s v="Yes -I’d like if  possible"/>
    <s v="Yes -I’d like if  possible"/>
    <s v="Yes -I’d like if  possible"/>
    <s v="Yes -I’d like if  possible"/>
    <s v="Yes -I’d like if  possible"/>
    <s v="Maybe/I’m  not sure"/>
    <s v="Yes -I’d like if  possible"/>
    <s v="Maybe/I’m  not sure"/>
    <s v="Definitely- it’s  essential"/>
    <s v="Maybe/I’m  not sure"/>
    <s v="Definitely- it’s  essential"/>
    <s v="Yes -I’d like if  possible"/>
    <s v="Yes -I’d like if  possible"/>
    <s v="Yes -I’d like if  possible"/>
    <s v="Yes -I’d like if  possible"/>
    <s v="No change"/>
    <s v="Essential"/>
    <s v="Important "/>
    <s v="Yes -I’d like if  possible"/>
    <s v="Maybe/I’m  not sure"/>
    <s v="Maybe/I’m  not sure"/>
    <s v="No- I don’t  want this"/>
    <s v="No- I don’t  want this"/>
    <s v="No- I don’t  want this"/>
    <s v="No- I don’t  want this"/>
    <s v="Yes -I’d like if  possible"/>
    <s v="No- I don’t  want this"/>
    <s v="No- I don’t  want this"/>
    <s v="Maybe/I’m  not sure"/>
    <s v="Maybe/I’m  not sure"/>
    <s v="No- I don’t  want this"/>
    <s v="Maybe/I’m  not sure"/>
    <s v="The high road parking for the football has become dangerous on a Saturday._x000a_Pavement up past the pub to Church Walk would make it a lot safer_x000a_ "/>
    <s v="No"/>
    <s v="No"/>
    <s v="Yes"/>
    <s v="Rebecca Buckle "/>
    <s v="becbuckle@gmail.com"/>
    <s v="Yes"/>
    <s v="Yes"/>
    <s v=""/>
    <s v=""/>
    <s v=""/>
    <s v=""/>
  </r>
  <r>
    <n v="193"/>
    <d v="2026-04-15T08:35:11"/>
    <d v="2026-04-15T09:03:09"/>
    <s v="anonymous"/>
    <m/>
    <m/>
    <x v="1"/>
    <x v="0"/>
    <s v="Yes"/>
    <m/>
    <m/>
    <s v="I am not affiliated to any clubs/groups;"/>
    <x v="1"/>
    <x v="78"/>
    <s v="I don't go there. But I would drive as it's at the far end of the village.;"/>
    <x v="0"/>
    <x v="3"/>
    <x v="3"/>
    <s v="No- I don’t  want this"/>
    <x v="2"/>
    <s v="Maybe/I’m  not sure"/>
    <s v="Maybe/I’m  not sure"/>
    <s v="Maybe/I’m  not sure"/>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change"/>
    <s v="Not a priority"/>
    <s v="Essential"/>
    <s v="No- I don’t  want this"/>
    <s v="No- I don’t  want this"/>
    <s v="No- I don’t  want this"/>
    <s v="No- I don’t  want this"/>
    <s v="No- I don’t  want this"/>
    <s v="No- I don’t  want this"/>
    <s v="Definitely- it’s  essential"/>
    <s v="Yes -I’d like if  possible"/>
    <s v="Definitely- it’s  essential"/>
    <s v="No- I don’t  want this"/>
    <s v="No- I don’t  want this"/>
    <s v="No- I don’t  want this"/>
    <s v="No- I don’t  want this"/>
    <s v="Yes -I’d like if  possible"/>
    <s v="Why hasn't the gym equipment been installed? "/>
    <s v="Improve the hall car park. Better lighting around the village. _x000a__x000a_Install air source heat pumps in the village hall._x000a__x000a_A footpath from Kingswater to the village._x000a_"/>
    <s v="The owners of the Bradstone pavilion should apply for a grant to improve the changing room facilities and to replace the roof. If they are so keen to benefit from the CIL funding, they should apply for grant funding first from outside bodies. The recent renovation of the hall toilets was part funded by grants._x000a__x000a_The Bradstone is not central in the village and I  cannot see a café would be successful.  If there was a proposal to move the village shop there, do you think it would be a good position?_x000a__x000a_There's already a successful weekly coffee morning in the village. Fentons in Sth Cerney (a village twice the size?) has a café,  but the community centre has a range of rooms/facilities and therefore different users. The Bradstone doesn't have this._x000a__x000a_Renovation of the Bradstone benefits a minority of people, especially if the plan is not to hire it out. _x000a__x000a_The whole area around the Bradstone pavilion is a mess. There was a skate ramp there when I was last there. Why wasn't this installed? "/>
    <s v="No"/>
    <m/>
    <m/>
    <s v=""/>
    <s v=""/>
    <s v=""/>
    <s v=""/>
    <s v=""/>
    <s v=""/>
  </r>
  <r>
    <n v="194"/>
    <d v="2026-04-15T08:44:36"/>
    <d v="2026-04-15T09:04:05"/>
    <s v="anonymous"/>
    <m/>
    <m/>
    <x v="0"/>
    <x v="3"/>
    <s v="Yes"/>
    <m/>
    <m/>
    <s v="Siren Sisters , WI;"/>
    <x v="1"/>
    <x v="79"/>
    <s v="Walk;"/>
    <x v="2"/>
    <x v="1"/>
    <x v="2"/>
    <s v="Maybe/I’m  not sure"/>
    <x v="1"/>
    <s v="Definitely- it’s  essential"/>
    <s v="Maybe/I’m  not sure"/>
    <s v="Maybe/I’m  not sure"/>
    <s v="Maybe/I’m  not sure"/>
    <s v="Yes -I’d like if  possible"/>
    <s v="Maybe/I’m  not sure"/>
    <s v="Maybe/I’m  not sure"/>
    <s v="Yes -I’d like if  possible"/>
    <s v="Yes -I’d like if  possible"/>
    <s v="Yes -I’d like if  possible"/>
    <s v="Yes -I’d like if  possible"/>
    <s v="Maybe/I’m  not sure"/>
    <s v="Definitely- it’s  essential"/>
    <s v="Yes -I’d like if  possible"/>
    <s v="Maybe/I’m  not sure"/>
    <s v="Yes -I’d like if  possible"/>
    <s v="Yes - a lot"/>
    <s v="Important"/>
    <s v="Essential"/>
    <s v="Maybe/I’m  not sure"/>
    <s v="Maybe/I’m  not sure"/>
    <s v="Maybe/I’m  not sure"/>
    <s v="Yes -I’d like if  possible"/>
    <s v="Maybe/I’m  not sure"/>
    <s v="Yes -I’d like if  possible"/>
    <s v="No- I don’t  want this"/>
    <s v="No- I don’t  want this"/>
    <s v="Yes -I’d like if  possible"/>
    <s v="No- I don’t  want this"/>
    <s v="No- I don’t  want this"/>
    <s v="No- I don’t  want this"/>
    <s v="No- I don’t  want this"/>
    <s v="No- I don’t  want this"/>
    <s v="Mini climbing frames"/>
    <s v="I don’t know costings on purchasing/storing a Marquee but might be worth looking in to "/>
    <m/>
    <s v="Yes"/>
    <s v="Val Skehan email ( val_skehan@hotmail.co.uk)"/>
    <m/>
    <s v=""/>
    <s v=""/>
    <s v=""/>
    <s v=""/>
    <s v=""/>
    <s v=""/>
  </r>
  <r>
    <n v="195"/>
    <d v="2026-04-15T10:15:29"/>
    <d v="2026-04-15T10:26:19"/>
    <s v="anonymous"/>
    <m/>
    <m/>
    <x v="0"/>
    <x v="3"/>
    <s v="Yes"/>
    <m/>
    <m/>
    <s v="I am not affiliated to any clubs/groups;"/>
    <x v="5"/>
    <x v="80"/>
    <s v="I have only walked past not used;"/>
    <x v="1"/>
    <x v="0"/>
    <x v="2"/>
    <s v="Definitely- it’s  essential"/>
    <x v="0"/>
    <s v="Definitely- it’s  essential"/>
    <s v="Maybe/I’m  not sure"/>
    <s v="Yes -I’d like if  possible"/>
    <s v="Maybe/I’m  not sure"/>
    <s v="Yes -I’d like if  possible"/>
    <s v="Maybe/I’m  not sure"/>
    <s v="Maybe/I’m  not sure"/>
    <s v="Maybe/I’m  not sure"/>
    <s v="Yes -I’d like if  possible"/>
    <s v="Yes -I’d like if  possible"/>
    <s v="Yes -I’d like if  possible"/>
    <s v="Maybe/I’m  not sure"/>
    <s v="Yes -I’d like if  possible"/>
    <s v="Yes -I’d like if  possible"/>
    <s v="Maybe/I’m  not sure"/>
    <s v="Definitely- it’s  essential"/>
    <s v="Yes- significantly"/>
    <s v="Essential"/>
    <s v="Essential"/>
    <s v="Maybe/I’m  not sure"/>
    <s v="Yes -I’d like if  possible"/>
    <s v="Maybe/I’m  not sure"/>
    <s v="Maybe/I’m  not sure"/>
    <s v="Maybe/I’m  not sure"/>
    <s v="Maybe/I’m  not sure"/>
    <s v="Maybe/I’m  not sure"/>
    <s v="Maybe/I’m  not sure"/>
    <s v="Maybe/I’m  not sure"/>
    <s v="Maybe/I’m  not sure"/>
    <s v="Maybe/I’m  not sure"/>
    <s v="Maybe/I’m  not sure"/>
    <s v="Maybe/I’m  not sure"/>
    <s v="Maybe/I’m  not sure"/>
    <s v="Well I would really like a Padel court, at the moment I travel to Wootton Bassett 3 times a week to play, so a court I could walk to would be great . It’s a really fast growing sport for all ages and really addictive !!! _x000a__x000a_A cafe would be great as the walk to Jennies feels a little isolated for me and not visited by local people necessarily."/>
    <s v="No I’m new to the village but anything that helps a cohesive community would be great ."/>
    <s v="No"/>
    <s v="Yes"/>
    <s v="Sue Moxon. 07572587915"/>
    <s v="Suemoxon1@gmail.com"/>
    <s v=""/>
    <s v=""/>
    <s v=""/>
    <s v=""/>
    <s v=""/>
    <s v=""/>
  </r>
  <r>
    <n v="196"/>
    <d v="2026-04-15T10:20:14"/>
    <d v="2026-04-15T10:28:34"/>
    <s v="anonymous"/>
    <m/>
    <m/>
    <x v="1"/>
    <x v="5"/>
    <s v="Yes"/>
    <m/>
    <m/>
    <s v="I am not affiliated to any clubs/groups;"/>
    <x v="1"/>
    <x v="81"/>
    <s v="Walk;"/>
    <x v="1"/>
    <x v="1"/>
    <x v="2"/>
    <s v="Definitely- it’s  essential"/>
    <x v="1"/>
    <s v="Maybe/I’m  not sure"/>
    <s v="Maybe/I’m  not sure"/>
    <s v="Definitely- it’s  essential"/>
    <s v="No- I don’t  want this"/>
    <s v="Maybe/I’m  not sure"/>
    <s v="Yes -I’d like if  possible"/>
    <s v="No- I don’t  want this"/>
    <s v="No- I don’t  want this"/>
    <s v="Definitely- it’s  essential"/>
    <s v="Definitely- it’s  essential"/>
    <s v="Maybe/I’m  not sure"/>
    <s v="Yes -I’d like if  possible"/>
    <s v="Yes -I’d like if  possible"/>
    <s v="Definitely- it’s  essential"/>
    <s v="Yes -I’d like if  possible"/>
    <s v="Maybe/I’m  not sure"/>
    <s v="Yes - a lot"/>
    <s v="Essential"/>
    <s v="Essential"/>
    <s v="Definitely- it’s  essential"/>
    <s v="Definitely- it’s  essential"/>
    <s v="Definitely- it’s  essential"/>
    <s v="Yes -I’d like if  possible"/>
    <s v="Maybe/I’m  not sure"/>
    <s v="No- I don’t  want this"/>
    <s v="Maybe/I’m  not sure"/>
    <s v="Yes -I’d like if  possible"/>
    <s v="Maybe/I’m  not sure"/>
    <s v="Definitely- it’s  essential"/>
    <s v="Definitely- it’s  essential"/>
    <s v="Maybe/I’m  not sure"/>
    <s v="Maybe/I’m  not sure"/>
    <s v="Maybe/I’m  not sure"/>
    <s v="Just moved into AK and I’m keen to see improvements for the current amenities "/>
    <s v="Improved footpaths on Main Road"/>
    <m/>
    <s v="Yes"/>
    <s v="stuartmoxon@outlook.com"/>
    <s v="stuartmoxon@outlook.com"/>
    <s v=""/>
    <s v=""/>
    <s v=""/>
    <s v=""/>
    <s v=""/>
    <s v=""/>
  </r>
  <r>
    <n v="197"/>
    <d v="2026-04-15T10:13:57"/>
    <d v="2026-04-15T10:30:16"/>
    <s v="anonymous"/>
    <m/>
    <m/>
    <x v="1"/>
    <x v="3"/>
    <s v="Yes"/>
    <m/>
    <m/>
    <s v="I am not affiliated to any clubs/groups;"/>
    <x v="1"/>
    <x v="82"/>
    <s v="Walk;"/>
    <x v="1"/>
    <x v="1"/>
    <x v="3"/>
    <s v="Yes -I’d like if  possible"/>
    <x v="3"/>
    <s v="No- I don’t  want this"/>
    <s v="No- I don’t  want this"/>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change"/>
    <s v="Not a priority"/>
    <s v="Important "/>
    <s v="Definitely- it’s  essential"/>
    <s v="No- I don’t  want this"/>
    <s v="No- I don’t  want this"/>
    <s v="No- I don’t  want this"/>
    <s v="No- I don’t  want this"/>
    <s v="No- I don’t  want this"/>
    <s v="Definitely- it’s  essential"/>
    <s v="Definitely- it’s  essential"/>
    <s v="Definitely- it’s  essential"/>
    <s v="Definitely- it’s  essential"/>
    <s v="Maybe/I’m  not sure"/>
    <s v="Maybe/I’m  not sure"/>
    <s v="Maybe/I’m  not sure"/>
    <s v="No- I don’t  want this"/>
    <s v="This might fall under the Highways jurisdiction, but the edges of roads along Rixon Gate to Happy Lands and the High Road could be improved and ideally the muddy strip of verge running from Church Walk to the White Hart would benefit from proper paving."/>
    <s v="This might fall under the jurisdiction of another body, but the Thames Path running through the village needs a lot of improvement.  Also, the stream running along Happy Lands and Rixon Gate are congested with vegetation and rubbish."/>
    <s v="If Bradstone's playing fields and building are upgraded to provide more and better facilities, how will the momentum of these being used be continued for the years ahead?"/>
    <s v="No"/>
    <m/>
    <s v="richard_hollamby@hotmail.com"/>
    <s v=""/>
    <s v=""/>
    <s v=""/>
    <s v=""/>
    <s v=""/>
    <s v=""/>
  </r>
  <r>
    <n v="198"/>
    <d v="2026-04-15T11:38:20"/>
    <d v="2026-04-15T11:42:04"/>
    <s v="anonymous"/>
    <m/>
    <m/>
    <x v="2"/>
    <x v="0"/>
    <s v="Yes"/>
    <m/>
    <m/>
    <s v="Tennis Club;"/>
    <x v="13"/>
    <x v="83"/>
    <s v="Cycle;Drive;"/>
    <x v="2"/>
    <x v="0"/>
    <x v="0"/>
    <s v="Maybe/I’m  not sure"/>
    <x v="2"/>
    <s v="Maybe/I’m  not sure"/>
    <s v="Maybe/I’m  not sure"/>
    <s v="Maybe/I’m  not sure"/>
    <s v="Definitely- it’s  essential"/>
    <s v="Maybe/I’m  not sure"/>
    <s v="Definitely- it’s  essential"/>
    <s v="Definitely- it’s  essential"/>
    <s v="Definitely- it’s  essential"/>
    <s v="Maybe/I’m  not sure"/>
    <s v="Yes -I’d like if  possible"/>
    <s v="Maybe/I’m  not sure"/>
    <s v="Definitely- it’s  essential"/>
    <s v="Yes -I’d like if  possible"/>
    <s v="Yes -I’d like if  possible"/>
    <s v="Maybe/I’m  not sure"/>
    <s v="Maybe/I’m  not sure"/>
    <s v="Yes - a lot"/>
    <s v="Important"/>
    <s v="Not a priority "/>
    <s v="Maybe/I’m  not sure"/>
    <s v="Maybe/I’m  not sure"/>
    <s v="Maybe/I’m  not sure"/>
    <s v="Maybe/I’m  not sure"/>
    <s v="Definitely- it’s  essential"/>
    <s v="Yes -I’d like if  possible"/>
    <s v="Yes -I’d like if  possible"/>
    <s v="Yes -I’d like if  possible"/>
    <s v="No- I don’t  want this"/>
    <s v="Maybe/I’m  not sure"/>
    <s v="Maybe/I’m  not sure"/>
    <s v="Maybe/I’m  not sure"/>
    <s v="Maybe/I’m  not sure"/>
    <s v="Definitely- it’s  essential"/>
    <m/>
    <m/>
    <m/>
    <s v="No"/>
    <m/>
    <m/>
    <s v=""/>
    <s v=""/>
    <s v=""/>
    <s v=""/>
    <s v="Yes"/>
    <s v=""/>
  </r>
  <r>
    <n v="199"/>
    <d v="2026-04-15T11:51:34"/>
    <d v="2026-04-15T12:11:00"/>
    <s v="anonymous"/>
    <m/>
    <m/>
    <x v="1"/>
    <x v="0"/>
    <s v="Yes"/>
    <m/>
    <m/>
    <s v="1st Ashton Keynes Scouts;"/>
    <x v="2"/>
    <x v="2"/>
    <s v="Walk;Cycle;"/>
    <x v="2"/>
    <x v="1"/>
    <x v="2"/>
    <s v="Definitely- it’s  essential"/>
    <x v="2"/>
    <s v="Maybe/I’m  not sure"/>
    <s v="Yes -I’d like if  possible"/>
    <s v="Maybe/I’m  not sure"/>
    <s v="Maybe/I’m  not sure"/>
    <s v="Maybe/I’m  not sure"/>
    <s v="Maybe/I’m  not sure"/>
    <s v="Yes -I’d like if  possible"/>
    <s v="Maybe/I’m  not sure"/>
    <s v="Yes -I’d like if  possible"/>
    <s v="Maybe/I’m  not sure"/>
    <s v="Maybe/I’m  not sure"/>
    <s v="Maybe/I’m  not sure"/>
    <s v="Yes -I’d like if  possible"/>
    <s v="Yes -I’d like if  possible"/>
    <s v="Maybe/I’m  not sure"/>
    <s v="Yes -I’d like if  possible"/>
    <s v="No change"/>
    <s v="Important"/>
    <s v="Essential"/>
    <s v="Yes -I’d like if  possible"/>
    <s v="Yes -I’d like if  possible"/>
    <s v="Yes -I’d like if  possible"/>
    <s v="Yes -I’d like if  possible"/>
    <s v="Maybe/I’m  not sure"/>
    <s v="Yes -I’d like if  possible"/>
    <s v="Maybe/I’m  not sure"/>
    <s v="Maybe/I’m  not sure"/>
    <s v="Maybe/I’m  not sure"/>
    <s v="Yes -I’d like if  possible"/>
    <s v="Maybe/I’m  not sure"/>
    <s v="Yes -I’d like if  possible"/>
    <s v="Yes -I’d like if  possible"/>
    <s v="Yes -I’d like if  possible"/>
    <s v="Outdoor fitness equipment (eg pull up bars) - trim trail similar to the one recently installed in Swindon at the King Richard play park, Blunsdon St Andrew."/>
    <s v="1) would be good to consult the scouts/cubs; 2) small workshop that could be used by school, scouts and a community repair cafe; 3) Men’s Shed - see UK Men’s Shed Association, 4) Archery/air rifle butts (again maybe of interest to Scouts); 5) sensory space and activities for children with autism; 6) community radio station; 7) site for the soon to be world famous Ashton Keynes lifting stones."/>
    <s v="Activities e.g. cycling, sports, gardening need facilities, but also groups to encourage full use (“build it and they will come” tends not to work). Flexibility also important ie use changes over time so space and facilities need to be adaptable."/>
    <s v="Yes"/>
    <s v="Daniel Robinson 07867523223"/>
    <s v="bigdanbro@mac.com"/>
    <s v="Yes"/>
    <s v=""/>
    <s v=""/>
    <s v=""/>
    <s v=""/>
    <s v=""/>
  </r>
  <r>
    <n v="200"/>
    <d v="2026-04-15T12:33:17"/>
    <d v="2026-04-15T12:50:15"/>
    <s v="anonymous"/>
    <m/>
    <m/>
    <x v="0"/>
    <x v="3"/>
    <s v="Yes"/>
    <m/>
    <m/>
    <s v="Tennis Club;Millennium Green ;"/>
    <x v="2"/>
    <x v="22"/>
    <s v="Cycle;"/>
    <x v="2"/>
    <x v="2"/>
    <x v="1"/>
    <s v="Maybe/I’m  not sure"/>
    <x v="1"/>
    <s v="Yes -I’d like if  possible"/>
    <s v="Yes -I’d like if  possible"/>
    <s v="Maybe/I’m  not sure"/>
    <s v="Yes -I’d like if  possible"/>
    <s v="Yes -I’d like if  possible"/>
    <s v="Maybe/I’m  not sure"/>
    <s v="Yes -I’d like if  possible"/>
    <s v="Yes -I’d like if  possible"/>
    <s v="Yes -I’d like if  possible"/>
    <s v="Yes -I’d like if  possible"/>
    <s v="Yes -I’d like if  possible"/>
    <s v="Maybe/I’m  not sure"/>
    <s v="Yes -I’d like if  possible"/>
    <s v="Maybe/I’m  not sure"/>
    <s v="No- I don’t  want this"/>
    <s v="Yes -I’d like if  possible"/>
    <s v="Yes - a lot"/>
    <s v="Essential"/>
    <s v="Essential"/>
    <s v="Definitely- it’s  essential"/>
    <s v="Yes -I’d like if  possible"/>
    <s v="Yes -I’d like if  possible"/>
    <s v="Maybe/I’m  not sure"/>
    <s v="Maybe/I’m  not sure"/>
    <s v="Yes -I’d like if  possible"/>
    <s v="Yes -I’d like if  possible"/>
    <s v="Definitely- it’s  essential"/>
    <s v="Maybe/I’m  not sure"/>
    <s v="Maybe/I’m  not sure"/>
    <s v="Yes -I’d like if  possible"/>
    <s v="Maybe/I’m  not sure"/>
    <s v="No- I don’t  want this"/>
    <s v="No- I don’t  want this"/>
    <s v="Buy grass verges to create as many tarmac pavements as possible for school children to walk home. Walking on current grass verges is avoided because they are muddy so children walk in the road. Very dangerous._x000a_Also provide car parking for High Road playing field by using some of the playing field to increase car park."/>
    <s v="Make MUGA in to a Skateboard park giving somewhere for teenagers to go."/>
    <s v="If providing a cafe at Bradstone, problems might arise about staffing. Golf clubs/pubs all currently have problems getting staff."/>
    <s v="Yes"/>
    <s v="Hazel Blackburn pmblackburn@yahoo.co.uk"/>
    <s v="pmblackburn@yahoo.co.uk"/>
    <s v="Yes"/>
    <s v=""/>
    <s v=""/>
    <s v=""/>
    <s v="Yes"/>
    <s v=""/>
  </r>
  <r>
    <n v="201"/>
    <d v="2026-04-15T12:51:38"/>
    <d v="2026-04-15T13:02:58"/>
    <s v="anonymous"/>
    <m/>
    <m/>
    <x v="1"/>
    <x v="3"/>
    <s v="Yes"/>
    <m/>
    <m/>
    <s v="Tennis Club;"/>
    <x v="24"/>
    <x v="84"/>
    <s v="Walk;"/>
    <x v="2"/>
    <x v="2"/>
    <x v="1"/>
    <s v="Yes -I’d like if  possible"/>
    <x v="1"/>
    <s v="Yes -I’d like if  possible"/>
    <s v="Yes -I’d like if  possible"/>
    <s v="Yes -I’d like if  possible"/>
    <s v="Maybe/I’m  not sure"/>
    <s v="Yes -I’d like if  possible"/>
    <s v="Yes -I’d like if  possible"/>
    <s v="Yes -I’d like if  possible"/>
    <s v="Maybe/I’m  not sure"/>
    <s v="Yes -I’d like if  possible"/>
    <s v="Definitely- it’s  essential"/>
    <s v="Maybe/I’m  not sure"/>
    <s v="Yes -I’d like if  possible"/>
    <s v="Definitely- it’s  essential"/>
    <s v="Yes -I’d like if  possible"/>
    <s v="Maybe/I’m  not sure"/>
    <s v="Definitely- it’s  essential"/>
    <s v="Not sure "/>
    <s v="Important"/>
    <s v="Important "/>
    <s v="Yes -I’d like if  possible"/>
    <s v="Yes -I’d like if  possible"/>
    <s v="No- I don’t  want this"/>
    <s v="No- I don’t  want this"/>
    <s v="No- I don’t  want this"/>
    <s v="No- I don’t  want this"/>
    <s v="No- I don’t  want this"/>
    <s v="No- I don’t  want this"/>
    <s v="Maybe/I’m  not sure"/>
    <s v="No- I don’t  want this"/>
    <s v="No- I don’t  want this"/>
    <s v="No- I don’t  want this"/>
    <s v="No- I don’t  want this"/>
    <s v="Yes -I’d like if  possible"/>
    <m/>
    <s v="Floodlights at Bradstone for evening events. Smarter venue for &quot;special&quot; village occasions. Festivals, weddings, etc."/>
    <m/>
    <s v="No"/>
    <m/>
    <m/>
    <s v=""/>
    <s v=""/>
    <s v=""/>
    <s v=""/>
    <s v=""/>
    <s v=""/>
  </r>
  <r>
    <n v="202"/>
    <d v="2026-04-15T13:22:53"/>
    <d v="2026-04-15T13:46:01"/>
    <s v="anonymous"/>
    <m/>
    <m/>
    <x v="1"/>
    <x v="5"/>
    <s v="Yes"/>
    <m/>
    <s v="Hearing impairment;"/>
    <s v="I am not affiliated to any clubs/groups;"/>
    <x v="0"/>
    <x v="22"/>
    <s v="Cycle;Walk;"/>
    <x v="1"/>
    <x v="3"/>
    <x v="3"/>
    <s v="No- I don’t  want this"/>
    <x v="3"/>
    <s v="No- I don’t  want this"/>
    <s v="No- I don’t  want this"/>
    <s v="No- I don’t  want this"/>
    <s v="Maybe/I’m  not sure"/>
    <s v="No- I don’t  want this"/>
    <s v="No- I don’t  want this"/>
    <s v="No- I don’t  want this"/>
    <s v="Maybe/I’m  not sure"/>
    <s v="Maybe/I’m  not sure"/>
    <s v="Maybe/I’m  not sure"/>
    <s v="No- I don’t  want this"/>
    <s v="No- I don’t  want this"/>
    <s v="Yes -I’d like if  possible"/>
    <s v="No- I don’t  want this"/>
    <s v="No- I don’t  want this"/>
    <s v="Yes -I’d like if  possible"/>
    <s v="No change"/>
    <s v="Important"/>
    <s v="Essential"/>
    <s v="Definitely- it’s  essential"/>
    <s v="Yes -I’d like if  possible"/>
    <s v="Maybe/I’m  not sure"/>
    <s v="Maybe/I’m  not sure"/>
    <s v="No- I don’t  want this"/>
    <s v="Definitely- it’s  essential"/>
    <s v="Definitely- it’s  essential"/>
    <s v="Maybe/I’m  not sure"/>
    <s v="Maybe/I’m  not sure"/>
    <s v="Definitely- it’s  essential"/>
    <s v="Yes -I’d like if  possible"/>
    <s v="No- I don’t  want this"/>
    <s v="No- I don’t  want this"/>
    <s v="No- I don’t  want this"/>
    <s v="Maintained/improved play equipment at the High Road and the Lotts rather than a third site at the Bradstone._x000a_Footpath/Cycle path off road at Friday Hams Lane."/>
    <m/>
    <s v="A successful Village Shop is essential for AK."/>
    <s v="Yes"/>
    <s v="Roger Britton email/SMS 07900057176"/>
    <s v=" sports.massage@talktalk.net"/>
    <s v="Yes"/>
    <s v=""/>
    <s v=""/>
    <s v=""/>
    <s v="Yes"/>
    <s v=""/>
  </r>
  <r>
    <n v="203"/>
    <d v="2026-04-15T13:41:03"/>
    <d v="2026-04-15T13:50:08"/>
    <s v="anonymous"/>
    <m/>
    <m/>
    <x v="1"/>
    <x v="3"/>
    <s v="Yes"/>
    <m/>
    <m/>
    <s v="I am not affiliated to any clubs/groups;"/>
    <x v="1"/>
    <x v="2"/>
    <s v="Walk;"/>
    <x v="1"/>
    <x v="3"/>
    <x v="3"/>
    <s v="No- I don’t  want this"/>
    <x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Maybe/I’m  not sure"/>
    <s v="No- I don’t  want this"/>
    <s v="No- I don’t  want this"/>
    <s v="Maybe/I’m  not sure"/>
    <s v="No change"/>
    <s v="Important"/>
    <s v="Important "/>
    <s v="Yes -I’d like if  possible"/>
    <s v="Maybe/I’m  not sure"/>
    <s v="No- I don’t  want this"/>
    <s v="Yes -I’d like if  possible"/>
    <s v="Yes -I’d like if  possible"/>
    <s v="Maybe/I’m  not sure"/>
    <s v="No- I don’t  want this"/>
    <s v="Yes -I’d like if  possible"/>
    <s v="Maybe/I’m  not sure"/>
    <s v="Yes -I’d like if  possible"/>
    <s v="Maybe/I’m  not sure"/>
    <s v="No- I don’t  want this"/>
    <s v="No- I don’t  want this"/>
    <s v="No- I don’t  want this"/>
    <s v="Fill in the missing pavements around the village and along B road by the church."/>
    <s v="Encourage better bus link to a station"/>
    <s v="Don't try and compete with pub, shop, village hall and existing Jennie's cafe "/>
    <s v="No"/>
    <m/>
    <m/>
    <s v="Yes"/>
    <s v=""/>
    <s v=""/>
    <s v=""/>
    <s v=""/>
    <s v=""/>
  </r>
  <r>
    <n v="204"/>
    <d v="2026-04-15T13:55:54"/>
    <d v="2026-04-15T14:10:09"/>
    <s v="anonymous"/>
    <m/>
    <m/>
    <x v="0"/>
    <x v="5"/>
    <s v="Yes"/>
    <m/>
    <s v="Hearing impairment;"/>
    <s v="I am not affiliated to any clubs/groups;"/>
    <x v="1"/>
    <x v="85"/>
    <s v="N/a;"/>
    <x v="1"/>
    <x v="1"/>
    <x v="3"/>
    <s v="Definitely- it’s  essential"/>
    <x v="1"/>
    <s v="Maybe/I’m  not sure"/>
    <s v="No- I don’t  want this"/>
    <s v="Definitely- it’s  essential"/>
    <s v="No- I don’t  want this"/>
    <s v="No- I don’t  want this"/>
    <s v="No- I don’t  want this"/>
    <s v="No- I don’t  want this"/>
    <s v="Yes -I’d like if  possible"/>
    <s v="Maybe/I’m  not sure"/>
    <s v="Yes -I’d like if  possible"/>
    <s v="No- I don’t  want this"/>
    <s v="Maybe/I’m  not sure"/>
    <s v="No- I don’t  want this"/>
    <s v="No- I don’t  want this"/>
    <s v="No- I don’t  want this"/>
    <s v="Maybe/I’m  not sure"/>
    <s v="No change"/>
    <s v="Not a priority"/>
    <s v="Important "/>
    <s v="Definitely- it’s  essential"/>
    <s v="Definitely- it’s  essential"/>
    <s v="Definitely- it’s  essential"/>
    <s v="Definitely- it’s  essential"/>
    <s v="Definitely- it’s  essential"/>
    <s v="Maybe/I’m  not sure"/>
    <s v="Yes -I’d like if  possible"/>
    <s v="Definitely- it’s  essential"/>
    <s v="No- I don’t  want this"/>
    <s v="Yes -I’d like if  possible"/>
    <s v="Yes -I’d like if  possible"/>
    <s v="Yes -I’d like if  possible"/>
    <s v="Yes -I’d like if  possible"/>
    <s v="Maybe/I’m  not sure"/>
    <s v="N/A"/>
    <s v="N/A"/>
    <s v="No"/>
    <s v="Yes"/>
    <s v="phillip.needham@gmail.com 07879 893453"/>
    <s v="phillip.needham@gmail.com"/>
    <s v=""/>
    <s v=""/>
    <s v=""/>
    <s v=""/>
    <s v=""/>
    <s v=""/>
  </r>
  <r>
    <n v="205"/>
    <d v="2026-04-15T14:01:50"/>
    <d v="2026-04-15T14:20:51"/>
    <s v="anonymous"/>
    <m/>
    <m/>
    <x v="1"/>
    <x v="5"/>
    <s v="Yes"/>
    <m/>
    <m/>
    <s v="Tennis Club;Big Brunch Band;"/>
    <x v="1"/>
    <x v="2"/>
    <s v="Walk;Cycle;"/>
    <x v="1"/>
    <x v="2"/>
    <x v="1"/>
    <s v="Maybe/I’m  not sure"/>
    <x v="2"/>
    <s v="Maybe/I’m  not sure"/>
    <s v="Maybe/I’m  not sure"/>
    <s v="Maybe/I’m  not sure"/>
    <s v="Maybe/I’m  not sure"/>
    <s v="Maybe/I’m  not sure"/>
    <s v="Yes -I’d like if  possible"/>
    <s v="Yes -I’d like if  possible"/>
    <s v="Yes -I’d like if  possible"/>
    <s v="Yes -I’d like if  possible"/>
    <s v="Maybe/I’m  not sure"/>
    <s v="Maybe/I’m  not sure"/>
    <s v="Maybe/I’m  not sure"/>
    <s v="Yes -I’d like if  possible"/>
    <s v="Maybe/I’m  not sure"/>
    <s v="Maybe/I’m  not sure"/>
    <s v="Yes -I’d like if  possible"/>
    <s v="No change"/>
    <s v="Important"/>
    <s v="Not a priority "/>
    <s v="Definitely- it’s  essential"/>
    <s v="Yes -I’d like if  possible"/>
    <s v="Definitely- it’s  essential"/>
    <s v="Definitely- it’s  essential"/>
    <s v="No- I don’t  want this"/>
    <s v="Definitely- it’s  essential"/>
    <s v="Definitely- it’s  essential"/>
    <s v="Definitely- it’s  essential"/>
    <s v="Definitely- it’s  essential"/>
    <s v="No- I don’t  want this"/>
    <s v="No- I don’t  want this"/>
    <s v="No- I don’t  want this"/>
    <s v="No- I don’t  want this"/>
    <s v="Yes -I’d like if  possible"/>
    <s v="A cycle path around one of the local lakes._x000a_More children's play equipment at both The Lotts and High Road - both areas North and south._x000a_Improve the very dangerous footpath crossing on the Thames Path at its junction with the B4696"/>
    <s v="A pavement from the pub, north along High Rd to the Thames Path opposite The Long House."/>
    <s v="Proper waste provision at the playground areas (often overflowing or non existent)"/>
    <s v="Yes"/>
    <s v="Martin Lowe"/>
    <s v="Martinlowe@hotmail.com"/>
    <s v="Yes"/>
    <s v=""/>
    <s v=""/>
    <s v=""/>
    <s v=""/>
    <s v=""/>
  </r>
  <r>
    <n v="206"/>
    <d v="2026-04-15T14:58:48"/>
    <d v="2026-04-15T14:59:02"/>
    <s v="anonymous"/>
    <m/>
    <m/>
    <x v="1"/>
    <x v="1"/>
    <s v="Yes"/>
    <m/>
    <m/>
    <s v="Tennis Club;"/>
    <x v="0"/>
    <x v="2"/>
    <s v="Drive;"/>
    <x v="2"/>
    <x v="1"/>
    <x v="1"/>
    <s v="Maybe/I’m  not sure"/>
    <x v="1"/>
    <s v="Yes -I’d like if  possible"/>
    <s v="Maybe/I’m  not sure"/>
    <s v="Maybe/I’m  not sure"/>
    <s v="Maybe/I’m  not sure"/>
    <s v="No- I don’t  want this"/>
    <s v="Yes -I’d like if  possible"/>
    <s v="Maybe/I’m  not sure"/>
    <s v="No- I don’t  want this"/>
    <s v="Maybe/I’m  not sure"/>
    <s v="Maybe/I’m  not sure"/>
    <s v="No- I don’t  want this"/>
    <s v="Definitely- it’s  essential"/>
    <s v="Maybe/I’m  not sure"/>
    <s v="No- I don’t  want this"/>
    <s v="No- I don’t  want this"/>
    <s v="No- I don’t  want this"/>
    <s v="No change"/>
    <s v="Not sure"/>
    <s v="Not sure "/>
    <s v="No- I don’t  want this"/>
    <s v="Yes -I’d like if  possible"/>
    <s v="Maybe/I’m  not sure"/>
    <s v="Maybe/I’m  not sure"/>
    <s v="Yes -I’d like if  possible"/>
    <s v="No- I don’t  want this"/>
    <s v="Maybe/I’m  not sure"/>
    <s v="Maybe/I’m  not sure"/>
    <s v="Maybe/I’m  not sure"/>
    <s v="Maybe/I’m  not sure"/>
    <s v="Yes -I’d like if  possible"/>
    <s v="Yes -I’d like if  possible"/>
    <s v="Maybe/I’m  not sure"/>
    <s v="Maybe/I’m  not sure"/>
    <m/>
    <m/>
    <m/>
    <s v="Yes"/>
    <s v="Arlo Dawson "/>
    <m/>
    <s v="Yes"/>
    <s v=""/>
    <s v=""/>
    <s v=""/>
    <s v=""/>
    <s v=""/>
  </r>
  <r>
    <n v="207"/>
    <d v="2026-04-15T16:38:37"/>
    <d v="2026-04-15T16:48:15"/>
    <s v="anonymous"/>
    <m/>
    <m/>
    <x v="0"/>
    <x v="5"/>
    <s v="Yes"/>
    <m/>
    <m/>
    <s v="Big Brunch Band ;"/>
    <x v="1"/>
    <x v="4"/>
    <s v="Walk;"/>
    <x v="0"/>
    <x v="1"/>
    <x v="1"/>
    <s v="Maybe/I’m  not sure"/>
    <x v="3"/>
    <s v="No- I don’t  want this"/>
    <s v="No- I don’t  want this"/>
    <s v="No- I don’t  want this"/>
    <s v="No- I don’t  want this"/>
    <s v="No- I don’t  want this"/>
    <s v="Yes -I’d like if  possible"/>
    <s v="No- I don’t  want this"/>
    <s v="No- I don’t  want this"/>
    <s v="Maybe/I’m  not sure"/>
    <s v="Maybe/I’m  not sure"/>
    <s v="No- I don’t  want this"/>
    <s v="No- I don’t  want this"/>
    <s v="Yes -I’d like if  possible"/>
    <s v="Maybe/I’m  not sure"/>
    <s v="Maybe/I’m  not sure"/>
    <s v="No- I don’t  want this"/>
    <s v="No change"/>
    <s v="Essential"/>
    <s v="Not a priority "/>
    <s v="No- I don’t  want this"/>
    <s v="No- I don’t  want this"/>
    <s v="Maybe/I’m  not sure"/>
    <s v="Yes -I’d like if  possible"/>
    <s v="Maybe/I’m  not sure"/>
    <s v="No- I don’t  want this"/>
    <s v="Yes -I’d like if  possible"/>
    <s v="Yes -I’d like if  possible"/>
    <s v="Maybe/I’m  not sure"/>
    <s v="No- I don’t  want this"/>
    <s v="No- I don’t  want this"/>
    <s v="No- I don’t  want this"/>
    <s v="Maybe/I’m  not sure"/>
    <s v="No- I don’t  want this"/>
    <m/>
    <m/>
    <m/>
    <s v="No"/>
    <m/>
    <m/>
    <s v="Yes"/>
    <s v="Yes"/>
    <s v="Yes"/>
    <s v=""/>
    <s v="Yes"/>
    <s v=""/>
  </r>
  <r>
    <n v="208"/>
    <d v="2026-04-15T17:03:30"/>
    <d v="2026-04-15T17:12:50"/>
    <s v="anonymous"/>
    <m/>
    <m/>
    <x v="1"/>
    <x v="5"/>
    <s v="Yes"/>
    <m/>
    <s v="Hearing impairment;"/>
    <s v="I am not affiliated to any clubs/groups;"/>
    <x v="1"/>
    <x v="2"/>
    <s v="Walk;"/>
    <x v="0"/>
    <x v="1"/>
    <x v="2"/>
    <s v="Definitely- it’s  essential"/>
    <x v="2"/>
    <s v="Maybe/I’m  not sure"/>
    <s v="Maybe/I’m  not sure"/>
    <s v="Maybe/I’m  not sure"/>
    <s v="Yes -I’d like if  possible"/>
    <s v="Maybe/I’m  not sure"/>
    <s v="Maybe/I’m  not sure"/>
    <s v="Maybe/I’m  not sure"/>
    <s v="Maybe/I’m  not sure"/>
    <s v="Maybe/I’m  not sure"/>
    <s v="Maybe/I’m  not sure"/>
    <s v="Maybe/I’m  not sure"/>
    <s v="Maybe/I’m  not sure"/>
    <s v="Yes -I’d like if  possible"/>
    <s v="Yes -I’d like if  possible"/>
    <s v="Maybe/I’m  not sure"/>
    <s v="Maybe/I’m  not sure"/>
    <s v="No change"/>
    <s v="Essential"/>
    <s v="Important "/>
    <s v="Yes -I’d like if  possible"/>
    <s v="Maybe/I’m  not sure"/>
    <s v="Yes -I’d like if  possible"/>
    <s v="Yes -I’d like if  possible"/>
    <s v="Yes -I’d like if  possible"/>
    <s v="Yes -I’d like if  possible"/>
    <s v="Yes -I’d like if  possible"/>
    <s v="Yes -I’d like if  possible"/>
    <s v="Maybe/I’m  not sure"/>
    <s v="Yes -I’d like if  possible"/>
    <s v="Maybe/I’m  not sure"/>
    <s v="Maybe/I’m  not sure"/>
    <s v="Maybe/I’m  not sure"/>
    <s v="No- I don’t  want this"/>
    <m/>
    <m/>
    <m/>
    <s v="No"/>
    <m/>
    <m/>
    <s v="Yes"/>
    <s v=""/>
    <s v=""/>
    <s v=""/>
    <s v=""/>
    <s v=""/>
  </r>
  <r>
    <n v="209"/>
    <d v="2026-04-15T17:10:44"/>
    <d v="2026-04-15T17:15:28"/>
    <s v="anonymous"/>
    <m/>
    <m/>
    <x v="1"/>
    <x v="3"/>
    <s v="Yes"/>
    <m/>
    <m/>
    <s v="Tennis Club;"/>
    <x v="2"/>
    <x v="86"/>
    <s v="Walk;"/>
    <x v="2"/>
    <x v="1"/>
    <x v="1"/>
    <s v="Yes -I’d like if  possible"/>
    <x v="2"/>
    <s v="Maybe/I’m  not sure"/>
    <s v="Yes -I’d like if  possible"/>
    <s v="Yes -I’d like if  possible"/>
    <s v="Maybe/I’m  not sure"/>
    <s v="Maybe/I’m  not sure"/>
    <s v="Yes -I’d like if  possible"/>
    <s v="Maybe/I’m  not sure"/>
    <s v="Maybe/I’m  not sure"/>
    <s v="Yes -I’d like if  possible"/>
    <s v="Maybe/I’m  not sure"/>
    <s v="Maybe/I’m  not sure"/>
    <s v="No- I don’t  want this"/>
    <s v="Maybe/I’m  not sure"/>
    <s v="Yes -I’d like if  possible"/>
    <s v="Maybe/I’m  not sure"/>
    <s v="Maybe/I’m  not sure"/>
    <s v="No change"/>
    <s v="Not a priority"/>
    <s v="Important "/>
    <s v="Maybe/I’m  not sure"/>
    <s v="Maybe/I’m  not sure"/>
    <s v="Yes -I’d like if  possible"/>
    <s v="Maybe/I’m  not sure"/>
    <s v="Maybe/I’m  not sure"/>
    <s v="Maybe/I’m  not sure"/>
    <s v="Maybe/I’m  not sure"/>
    <s v="Maybe/I’m  not sure"/>
    <s v="Maybe/I’m  not sure"/>
    <s v="Yes -I’d like if  possible"/>
    <s v="Yes -I’d like if  possible"/>
    <s v="Yes -I’d like if  possible"/>
    <s v="Maybe/I’m  not sure"/>
    <s v="Maybe/I’m  not sure"/>
    <m/>
    <m/>
    <m/>
    <s v="No"/>
    <m/>
    <s v="dominic.ventham@gmail.com"/>
    <s v=""/>
    <s v=""/>
    <s v=""/>
    <s v=""/>
    <s v=""/>
    <s v=""/>
  </r>
  <r>
    <n v="210"/>
    <d v="2026-04-15T17:15:40"/>
    <d v="2026-04-15T17:25:09"/>
    <s v="anonymous"/>
    <m/>
    <m/>
    <x v="1"/>
    <x v="5"/>
    <s v="Yes"/>
    <m/>
    <s v="Hearing impairment;"/>
    <s v="I am not affiliated to any clubs/groups;"/>
    <x v="0"/>
    <x v="22"/>
    <s v="Walk;Cycle;"/>
    <x v="1"/>
    <x v="3"/>
    <x v="3"/>
    <s v="No- I don’t  want this"/>
    <x v="3"/>
    <s v="No- I don’t  want this"/>
    <s v="No- I don’t  want this"/>
    <s v="No- I don’t  want this"/>
    <s v="Maybe/I’m  not sure"/>
    <s v="No- I don’t  want this"/>
    <s v="No- I don’t  want this"/>
    <s v="No- I don’t  want this"/>
    <s v="Maybe/I’m  not sure"/>
    <s v="No- I don’t  want this"/>
    <s v="Maybe/I’m  not sure"/>
    <s v="No- I don’t  want this"/>
    <s v="No- I don’t  want this"/>
    <s v="Yes -I’d like if  possible"/>
    <s v="No- I don’t  want this"/>
    <s v="No- I don’t  want this"/>
    <s v="Yes -I’d like if  possible"/>
    <s v="No change"/>
    <s v="Important"/>
    <s v="Essential"/>
    <s v="Yes -I’d like if  possible"/>
    <s v="Yes -I’d like if  possible"/>
    <s v="Yes -I’d like if  possible"/>
    <s v="Yes -I’d like if  possible"/>
    <s v="No- I don’t  want this"/>
    <s v="Yes -I’d like if  possible"/>
    <s v="Yes -I’d like if  possible"/>
    <s v="Yes -I’d like if  possible"/>
    <s v="Maybe/I’m  not sure"/>
    <s v="Definitely- it’s  essential"/>
    <s v="Yes -I’d like if  possible"/>
    <s v="No- I don’t  want this"/>
    <s v="No- I don’t  want this"/>
    <s v="No- I don’t  want this"/>
    <m/>
    <m/>
    <s v="There may be sufficient funds to work with e Winterbourne Monktonowned various funding organisations to set up the White Hart as a village owned pub. Please talk to the Winterbourne Monkton people who run on this basis._x000a_"/>
    <s v="Yes"/>
    <s v="Roger Britton email/SMS 07900057176"/>
    <s v="sports.massage@talktalk.net"/>
    <s v="Yes"/>
    <s v=""/>
    <s v=""/>
    <s v=""/>
    <s v="Yes"/>
    <s v=""/>
  </r>
  <r>
    <n v="211"/>
    <d v="2026-04-15T17:50:57"/>
    <d v="2026-04-15T17:57:57"/>
    <s v="anonymous"/>
    <m/>
    <m/>
    <x v="1"/>
    <x v="0"/>
    <s v="Yes"/>
    <m/>
    <m/>
    <s v="I am not affiliated to any clubs/groups;"/>
    <x v="1"/>
    <x v="2"/>
    <s v="Walk;Cycle;"/>
    <x v="1"/>
    <x v="2"/>
    <x v="3"/>
    <s v="Yes -I’d like if  possible"/>
    <x v="1"/>
    <s v="No- I don’t  want this"/>
    <s v="No- I don’t  want this"/>
    <s v="Definitely- it’s  essential"/>
    <s v="No- I don’t  want this"/>
    <s v="Maybe/I’m  not sure"/>
    <s v="No- I don’t  want this"/>
    <s v="Definitely- it’s  essential"/>
    <s v="Definitely- it’s  essential"/>
    <s v="Definitely- it’s  essential"/>
    <s v="No- I don’t  want this"/>
    <s v="No- I don’t  want this"/>
    <s v="No- I don’t  want this"/>
    <s v="No- I don’t  want this"/>
    <s v="No- I don’t  want this"/>
    <s v="No- I don’t  want this"/>
    <s v="No- I don’t  want this"/>
    <s v="Yes - a lot"/>
    <s v="Important"/>
    <s v="Important "/>
    <s v="No- I don’t  want this"/>
    <s v="No- I don’t  want this"/>
    <s v="No- I don’t  want this"/>
    <s v="Definitely- it’s  essential"/>
    <s v="No- I don’t  want this"/>
    <s v="Definitely- it’s  essential"/>
    <s v="Yes -I’d like if  possible"/>
    <s v="No- I don’t  want this"/>
    <s v="No- I don’t  want this"/>
    <s v="No- I don’t  want this"/>
    <s v="No- I don’t  want this"/>
    <s v="No- I don’t  want this"/>
    <s v="No- I don’t  want this"/>
    <s v="No- I don’t  want this"/>
    <s v="Both play parks in the village have seen updates in the past but I feel more could be done. The lotts for example has quite a few items that are out of order or been removed "/>
    <m/>
    <m/>
    <s v="No"/>
    <m/>
    <m/>
    <s v="Yes"/>
    <s v=""/>
    <s v=""/>
    <s v=""/>
    <s v=""/>
    <s v=""/>
  </r>
  <r>
    <n v="212"/>
    <d v="2026-04-15T17:52:40"/>
    <d v="2026-04-15T17:58:27"/>
    <s v="anonymous"/>
    <m/>
    <m/>
    <x v="1"/>
    <x v="3"/>
    <s v="Yes"/>
    <m/>
    <m/>
    <s v="I am not affiliated to any clubs/groups;"/>
    <x v="1"/>
    <x v="2"/>
    <s v="Walk;"/>
    <x v="0"/>
    <x v="1"/>
    <x v="1"/>
    <s v="Yes -I’d like if  possible"/>
    <x v="1"/>
    <s v="Yes -I’d like if  possible"/>
    <s v="Maybe/I’m  not sure"/>
    <s v="Yes -I’d like if  possible"/>
    <s v="Yes -I’d like if  possible"/>
    <s v="Maybe/I’m  not sure"/>
    <s v="Maybe/I’m  not sure"/>
    <s v="Yes -I’d like if  possible"/>
    <s v="Maybe/I’m  not sure"/>
    <s v="Yes -I’d like if  possible"/>
    <s v="Yes -I’d like if  possible"/>
    <s v="Maybe/I’m  not sure"/>
    <s v="Maybe/I’m  not sure"/>
    <s v="Definitely- it’s  essential"/>
    <s v="Maybe/I’m  not sure"/>
    <s v="Yes -I’d like if  possible"/>
    <s v="Maybe/I’m  not sure"/>
    <s v="Not sure "/>
    <s v="Important"/>
    <s v="Important "/>
    <s v="Yes -I’d like if  possible"/>
    <s v="Yes -I’d like if  possible"/>
    <s v="Yes -I’d like if  possible"/>
    <s v="Yes -I’d like if  possible"/>
    <s v="Maybe/I’m  not sure"/>
    <s v="Maybe/I’m  not sure"/>
    <s v="Yes -I’d like if  possible"/>
    <s v="Yes -I’d like if  possible"/>
    <s v="Maybe/I’m  not sure"/>
    <s v="No- I don’t  want this"/>
    <s v="Yes -I’d like if  possible"/>
    <s v="Yes -I’d like if  possible"/>
    <s v="Yes -I’d like if  possible"/>
    <s v="Yes -I’d like if  possible"/>
    <m/>
    <m/>
    <m/>
    <s v="No"/>
    <m/>
    <m/>
    <s v="Yes"/>
    <s v=""/>
    <s v=""/>
    <s v=""/>
    <s v=""/>
    <s v=""/>
  </r>
  <r>
    <n v="213"/>
    <d v="2026-04-15T17:58:40"/>
    <d v="2026-04-15T18:06:04"/>
    <s v="anonymous"/>
    <m/>
    <m/>
    <x v="0"/>
    <x v="0"/>
    <s v="Yes"/>
    <m/>
    <m/>
    <s v="I am not affiliated to any clubs/groups;"/>
    <x v="1"/>
    <x v="2"/>
    <s v="Walk;"/>
    <x v="2"/>
    <x v="1"/>
    <x v="3"/>
    <s v="Yes -I’d like if  possible"/>
    <x v="1"/>
    <s v="Yes -I’d like if  possible"/>
    <s v="Maybe/I’m  not sure"/>
    <s v="Maybe/I’m  not sure"/>
    <s v="No- I don’t  want this"/>
    <s v="No- I don’t  want this"/>
    <s v="Maybe/I’m  not sure"/>
    <s v="Maybe/I’m  not sure"/>
    <s v="Yes -I’d like if  possible"/>
    <s v="Definitely- it’s  essential"/>
    <s v="Yes -I’d like if  possible"/>
    <s v="Yes -I’d like if  possible"/>
    <s v="Maybe/I’m  not sure"/>
    <s v="Maybe/I’m  not sure"/>
    <s v="No- I don’t  want this"/>
    <s v="Maybe/I’m  not sure"/>
    <s v="No- I don’t  want this"/>
    <s v="Yes - a lot"/>
    <s v="Important"/>
    <s v="Important "/>
    <s v="No- I don’t  want this"/>
    <s v="No- I don’t  want this"/>
    <s v="Maybe/I’m  not sure"/>
    <s v="Definitely- it’s  essential"/>
    <s v="No- I don’t  want this"/>
    <s v="Definitely- it’s  essential"/>
    <s v="Yes -I’d like if  possible"/>
    <s v="No- I don’t  want this"/>
    <s v="Maybe/I’m  not sure"/>
    <s v="Maybe/I’m  not sure"/>
    <s v="No- I don’t  want this"/>
    <s v="No- I don’t  want this"/>
    <s v="No- I don’t  want this"/>
    <s v="Maybe/I’m  not sure"/>
    <s v="Lots play park in particular is in need of updating. "/>
    <m/>
    <m/>
    <s v="No"/>
    <m/>
    <s v="bring-perch.2r@icloud.com"/>
    <s v="Yes"/>
    <s v=""/>
    <s v=""/>
    <s v=""/>
    <s v=""/>
    <s v=""/>
  </r>
  <r>
    <n v="214"/>
    <d v="2026-04-15T17:58:18"/>
    <d v="2026-04-15T18:11:12"/>
    <s v="anonymous"/>
    <m/>
    <m/>
    <x v="0"/>
    <x v="3"/>
    <s v="Yes"/>
    <m/>
    <m/>
    <s v="I am not affiliated to any clubs/groups;"/>
    <x v="1"/>
    <x v="87"/>
    <s v="Walk;"/>
    <x v="2"/>
    <x v="1"/>
    <x v="2"/>
    <s v="Yes -I’d like if  possible"/>
    <x v="2"/>
    <s v="Maybe/I’m  not sure"/>
    <s v="Maybe/I’m  not sure"/>
    <s v="Maybe/I’m  not sure"/>
    <s v="Yes -I’d like if  possible"/>
    <s v="Yes -I’d like if  possible"/>
    <s v="Maybe/I’m  not sure"/>
    <s v="No- I don’t  want this"/>
    <s v="Maybe/I’m  not sure"/>
    <s v="Yes -I’d like if  possible"/>
    <s v="Yes -I’d like if  possible"/>
    <s v="Yes -I’d like if  possible"/>
    <s v="Yes -I’d like if  possible"/>
    <s v="Definitely- it’s  essential"/>
    <s v="Yes -I’d like if  possible"/>
    <s v="Yes -I’d like if  possible"/>
    <s v="Yes -I’d like if  possible"/>
    <s v="Yes - a lot"/>
    <s v="Important"/>
    <s v="Essential"/>
    <s v="Maybe/I’m  not sure"/>
    <s v="No- I don’t  want this"/>
    <s v="Maybe/I’m  not sure"/>
    <s v="Maybe/I’m  not sure"/>
    <s v="Maybe/I’m  not sure"/>
    <s v="Yes -I’d like if  possible"/>
    <s v="Maybe/I’m  not sure"/>
    <s v="Definitely- it’s  essential"/>
    <s v="Yes -I’d like if  possible"/>
    <s v="Maybe/I’m  not sure"/>
    <s v="Maybe/I’m  not sure"/>
    <s v="Yes -I’d like if  possible"/>
    <s v="Maybe/I’m  not sure"/>
    <s v="Yes -I’d like if  possible"/>
    <s v="The only thing I feel is urgent is the parking facility at High Road playing field when there is football on a Sunday the road becomes dangerous and hazardous "/>
    <m/>
    <s v="I feel that the Bradstone idea is great and would.possinly generate more money with a cafe as many people walk the Thames path and would I am sure use it.. Also could the hall etc be hired out as a venue for parties as the parking there is much better than the village hall."/>
    <s v="Yes"/>
    <s v="ALISON CHAPMAN  CONTACT ALLYS.CHAP@HOTMAIL.CK.UK"/>
    <m/>
    <s v="Yes"/>
    <s v=""/>
    <s v=""/>
    <s v="Yes"/>
    <s v=""/>
    <s v=""/>
  </r>
  <r>
    <n v="215"/>
    <d v="2026-04-15T18:27:26"/>
    <d v="2026-04-15T18:31:52"/>
    <s v="anonymous"/>
    <m/>
    <m/>
    <x v="1"/>
    <x v="4"/>
    <s v="Yes"/>
    <m/>
    <m/>
    <s v="I am not affiliated to any clubs/groups;"/>
    <x v="1"/>
    <x v="27"/>
    <s v="Walk;"/>
    <x v="2"/>
    <x v="1"/>
    <x v="0"/>
    <s v="Definitely- it’s  essential"/>
    <x v="0"/>
    <s v="No- I don’t  want this"/>
    <s v="Definitely- it’s  essential"/>
    <s v="Maybe/I’m  not sure"/>
    <s v="Definitely- it’s  essential"/>
    <s v="No- I don’t  want this"/>
    <s v="Yes -I’d like if  possible"/>
    <s v="Yes -I’d like if  possible"/>
    <s v="Maybe/I’m  not sure"/>
    <s v="Definitely- it’s  essential"/>
    <s v="Yes -I’d like if  possible"/>
    <s v="Yes -I’d like if  possible"/>
    <s v="Definitely- it’s  essential"/>
    <s v="Definitely- it’s  essential"/>
    <s v="Definitely- it’s  essential"/>
    <s v="No- I don’t  want this"/>
    <s v="Maybe/I’m  not sure"/>
    <s v="Yes- significantly"/>
    <s v="Not a priority"/>
    <s v="Important "/>
    <s v="Yes -I’d like if  possible"/>
    <s v="Yes -I’d like if  possible"/>
    <s v="Yes -I’d like if  possible"/>
    <s v="Yes -I’d like if  possible"/>
    <s v="Definitely- it’s  essential"/>
    <s v="Yes -I’d like if  possible"/>
    <s v="Maybe/I’m  not sure"/>
    <s v="Yes -I’d like if  possible"/>
    <s v="No- I don’t  want this"/>
    <s v="No- I don’t  want this"/>
    <s v="No- I don’t  want this"/>
    <s v="Definitely- it’s  essential"/>
    <s v="No- I don’t  want this"/>
    <s v="Definitely- it’s  essential"/>
    <m/>
    <m/>
    <m/>
    <s v="No"/>
    <m/>
    <m/>
    <s v="Yes"/>
    <s v="Yes"/>
    <s v=""/>
    <s v=""/>
    <s v=""/>
    <s v=""/>
  </r>
  <r>
    <n v="216"/>
    <d v="2026-04-15T18:25:29"/>
    <d v="2026-04-15T18:37:04"/>
    <s v="anonymous"/>
    <m/>
    <m/>
    <x v="0"/>
    <x v="3"/>
    <s v="Yes"/>
    <m/>
    <m/>
    <s v="I am not affiliated to any clubs/groups;"/>
    <x v="3"/>
    <x v="24"/>
    <s v="Walk;Cycle;"/>
    <x v="2"/>
    <x v="1"/>
    <x v="2"/>
    <s v="Maybe/I’m  not sure"/>
    <x v="0"/>
    <s v="No- I don’t  want this"/>
    <s v="Yes -I’d like if  possible"/>
    <s v="Maybe/I’m  not sure"/>
    <s v="No- I don’t  want this"/>
    <s v="Yes -I’d like if  possible"/>
    <s v="Maybe/I’m  not sure"/>
    <s v="Maybe/I’m  not sure"/>
    <s v="Maybe/I’m  not sure"/>
    <s v="Maybe/I’m  not sure"/>
    <s v="Maybe/I’m  not sure"/>
    <s v="Maybe/I’m  not sure"/>
    <s v="No- I don’t  want this"/>
    <s v="Yes -I’d like if  possible"/>
    <s v="No- I don’t  want this"/>
    <s v="Maybe/I’m  not sure"/>
    <s v="Yes -I’d like if  possible"/>
    <s v="Yes- significantly"/>
    <s v="Important"/>
    <s v="Essential"/>
    <s v="Yes -I’d like if  possible"/>
    <s v="Yes -I’d like if  possible"/>
    <s v="Maybe/I’m  not sure"/>
    <s v="Maybe/I’m  not sure"/>
    <s v="Maybe/I’m  not sure"/>
    <s v="Maybe/I’m  not sure"/>
    <s v="Maybe/I’m  not sure"/>
    <s v="Yes -I’d like if  possible"/>
    <s v="Maybe/I’m  not sure"/>
    <s v="Maybe/I’m  not sure"/>
    <s v="Maybe/I’m  not sure"/>
    <s v="Maybe/I’m  not sure"/>
    <s v="Maybe/I’m  not sure"/>
    <s v="Maybe/I’m  not sure"/>
    <m/>
    <m/>
    <m/>
    <s v="No"/>
    <m/>
    <m/>
    <s v=""/>
    <s v="Yes"/>
    <s v=""/>
    <s v=""/>
    <s v=""/>
    <s v=""/>
  </r>
  <r>
    <n v="217"/>
    <d v="2026-04-15T18:43:27"/>
    <d v="2026-04-15T19:03:20"/>
    <s v="anonymous"/>
    <m/>
    <m/>
    <x v="0"/>
    <x v="3"/>
    <s v="Yes"/>
    <m/>
    <s v="Limited mobility (eg use of a chair or walker, difficulty with stairs);"/>
    <s v="I am not affiliated to any clubs/groups;"/>
    <x v="1"/>
    <x v="88"/>
    <s v="I don’t go there;"/>
    <x v="1"/>
    <x v="3"/>
    <x v="3"/>
    <s v="No- I don’t  want this"/>
    <x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Maybe/I’m  not sure"/>
    <s v="No- I don’t  want this"/>
    <s v="No- I don’t  want this"/>
    <s v="No change"/>
    <s v="Not sure"/>
    <s v="Not a priority "/>
    <s v="Definitely- it’s  essential"/>
    <s v="Maybe/I’m  not sure"/>
    <s v="Maybe/I’m  not sure"/>
    <s v="Maybe/I’m  not sure"/>
    <s v="No- I don’t  want this"/>
    <s v="Maybe/I’m  not sure"/>
    <s v="Yes -I’d like if  possible"/>
    <s v="Definitely- it’s  essential"/>
    <s v="Maybe/I’m  not sure"/>
    <s v="Definitely- it’s  essential"/>
    <s v="Maybe/I’m  not sure"/>
    <s v="Yes -I’d like if  possible"/>
    <s v="Yes -I’d like if  possible"/>
    <s v="Yes -I’d like if  possible"/>
    <s v="Designated pathway from Wheatleys farm to the village"/>
    <s v="Flower containers in village similar to Cricklade"/>
    <m/>
    <s v="No"/>
    <m/>
    <m/>
    <s v=""/>
    <s v=""/>
    <s v=""/>
    <s v=""/>
    <s v=""/>
    <s v=""/>
  </r>
  <r>
    <n v="218"/>
    <d v="2026-04-15T18:56:39"/>
    <d v="2026-04-15T19:08:18"/>
    <s v="anonymous"/>
    <m/>
    <m/>
    <x v="0"/>
    <x v="5"/>
    <s v="Yes"/>
    <m/>
    <m/>
    <s v="I am not affiliated to any clubs/groups;"/>
    <x v="1"/>
    <x v="89"/>
    <s v="Walk;On a dog walk;"/>
    <x v="1"/>
    <x v="3"/>
    <x v="3"/>
    <s v="No- I don’t  want this"/>
    <x v="3"/>
    <s v="No- I don’t  want this"/>
    <s v="No- I don’t  want this"/>
    <s v="No- I don’t  want this"/>
    <s v="No- I don’t  want this"/>
    <s v="No- I don’t  want this"/>
    <s v="No- I don’t  want this"/>
    <s v="No- I don’t  want this"/>
    <s v="No- I don’t  want this"/>
    <s v="Yes -I’d like if  possible"/>
    <s v="Maybe/I’m  not sure"/>
    <s v="Maybe/I’m  not sure"/>
    <s v="Maybe/I’m  not sure"/>
    <s v="Maybe/I’m  not sure"/>
    <s v="Maybe/I’m  not sure"/>
    <s v="Maybe/I’m  not sure"/>
    <s v="Maybe/I’m  not sure"/>
    <s v="No change"/>
    <s v="Not a priority"/>
    <s v="Important "/>
    <s v="Definitely- it’s  essential"/>
    <s v="Yes -I’d like if  possible"/>
    <s v="Maybe/I’m  not sure"/>
    <s v="Maybe/I’m  not sure"/>
    <s v="Maybe/I’m  not sure"/>
    <s v="Maybe/I’m  not sure"/>
    <s v="Maybe/I’m  not sure"/>
    <s v="Maybe/I’m  not sure"/>
    <s v="Maybe/I’m  not sure"/>
    <s v="Maybe/I’m  not sure"/>
    <s v="Maybe/I’m  not sure"/>
    <s v="No- I don’t  want this"/>
    <s v="Maybe/I’m  not sure"/>
    <s v="Maybe/I’m  not sure"/>
    <s v="Gravel footpaths for dog walkers would be helpful so they may be used all year"/>
    <s v="No"/>
    <s v="No"/>
    <s v="No"/>
    <m/>
    <m/>
    <s v=""/>
    <s v=""/>
    <s v=""/>
    <s v=""/>
    <s v=""/>
    <s v=""/>
  </r>
  <r>
    <n v="219"/>
    <d v="2026-04-15T21:31:51"/>
    <d v="2026-04-15T21:35:07"/>
    <s v="anonymous"/>
    <m/>
    <m/>
    <x v="1"/>
    <x v="4"/>
    <s v="Yes"/>
    <m/>
    <m/>
    <s v="I am not affiliated to any clubs/groups;"/>
    <x v="1"/>
    <x v="2"/>
    <s v="Walk;"/>
    <x v="4"/>
    <x v="0"/>
    <x v="0"/>
    <s v="Definitely- it’s  essential"/>
    <x v="0"/>
    <s v="Definitely- it’s  essential"/>
    <s v="Maybe/I’m  not sure"/>
    <s v="Maybe/I’m  not sure"/>
    <s v="Yes -I’d like if  possible"/>
    <s v="Yes -I’d like if  possible"/>
    <s v="Definitely- it’s  essential"/>
    <s v="Definitely- it’s  essential"/>
    <s v="Definitely- it’s  essential"/>
    <s v="Definitely- it’s  essential"/>
    <s v="Definitely- it’s  essential"/>
    <s v="Maybe/I’m  not sure"/>
    <s v="Definitely- it’s  essential"/>
    <s v="Definitely- it’s  essential"/>
    <s v="Definitely- it’s  essential"/>
    <s v="Maybe/I’m  not sure"/>
    <s v="Definitely- it’s  essential"/>
    <s v="Yes- significantly"/>
    <s v="Not a priority"/>
    <s v="Essential"/>
    <s v="Maybe/I’m  not sure"/>
    <s v="Maybe/I’m  not sure"/>
    <s v="No- I don’t  want this"/>
    <s v="No- I don’t  want this"/>
    <s v="No- I don’t  want this"/>
    <s v="No- I don’t  want this"/>
    <s v="No- I don’t  want this"/>
    <s v="No- I don’t  want this"/>
    <s v="No- I don’t  want this"/>
    <s v="No- I don’t  want this"/>
    <s v="Yes -I’d like if  possible"/>
    <s v="Yes -I’d like if  possible"/>
    <s v="No- I don’t  want this"/>
    <s v="Yes -I’d like if  possible"/>
    <m/>
    <m/>
    <m/>
    <s v="No"/>
    <m/>
    <m/>
    <s v="Yes"/>
    <s v=""/>
    <s v=""/>
    <s v=""/>
    <s v=""/>
    <s v=""/>
  </r>
  <r>
    <n v="220"/>
    <d v="2026-04-15T21:38:23"/>
    <d v="2026-04-15T21:49:53"/>
    <s v="anonymous"/>
    <m/>
    <m/>
    <x v="3"/>
    <x v="4"/>
    <s v="Yes"/>
    <m/>
    <m/>
    <s v="I am not affiliated to any clubs/groups;"/>
    <x v="2"/>
    <x v="90"/>
    <s v="Walk;"/>
    <x v="2"/>
    <x v="0"/>
    <x v="1"/>
    <s v="Yes -I’d like if  possible"/>
    <x v="2"/>
    <s v="Yes -I’d like if  possible"/>
    <s v="Maybe/I’m  not sure"/>
    <s v="Maybe/I’m  not sure"/>
    <s v="Maybe/I’m  not sure"/>
    <s v="Yes -I’d like if  possible"/>
    <s v="Yes -I’d like if  possible"/>
    <s v="Yes -I’d like if  possible"/>
    <s v="Yes -I’d like if  possible"/>
    <s v="Yes -I’d like if  possible"/>
    <s v="Definitely- it’s  essential"/>
    <s v="Yes -I’d like if  possible"/>
    <s v="Definitely- it’s  essential"/>
    <s v="Definitely- it’s  essential"/>
    <s v="Maybe/I’m  not sure"/>
    <s v="Yes -I’d like if  possible"/>
    <s v="Yes -I’d like if  possible"/>
    <s v="Yes- significantly"/>
    <s v="Essential"/>
    <s v="Essential"/>
    <s v="Definitely- it’s  essential"/>
    <s v="Maybe/I’m  not sure"/>
    <s v="Maybe/I’m  not sure"/>
    <s v="No- I don’t  want this"/>
    <s v="No- I don’t  want this"/>
    <s v="No- I don’t  want this"/>
    <s v="No- I don’t  want this"/>
    <s v="No- I don’t  want this"/>
    <s v="Maybe/I’m  not sure"/>
    <s v="Maybe/I’m  not sure"/>
    <s v="No- I don’t  want this"/>
    <s v="Yes -I’d like if  possible"/>
    <s v="Yes -I’d like if  possible"/>
    <s v="No- I don’t  want this"/>
    <m/>
    <m/>
    <m/>
    <s v="No"/>
    <m/>
    <m/>
    <s v="Yes"/>
    <s v="Yes"/>
    <s v=""/>
    <s v=""/>
    <s v="Yes"/>
    <s v=""/>
  </r>
  <r>
    <n v="221"/>
    <d v="2026-04-15T21:44:45"/>
    <d v="2026-04-15T21:52:58"/>
    <s v="anonymous"/>
    <m/>
    <m/>
    <x v="3"/>
    <x v="4"/>
    <s v="Yes"/>
    <m/>
    <m/>
    <s v="I am not affiliated to any clubs/groups;"/>
    <x v="2"/>
    <x v="29"/>
    <s v="Walk;"/>
    <x v="2"/>
    <x v="0"/>
    <x v="1"/>
    <s v="Yes -I’d like if  possible"/>
    <x v="2"/>
    <s v="Maybe/I’m  not sure"/>
    <s v="Maybe/I’m  not sure"/>
    <s v="Maybe/I’m  not sure"/>
    <s v="Maybe/I’m  not sure"/>
    <s v="Maybe/I’m  not sure"/>
    <s v="No- I don’t  want this"/>
    <s v="Maybe/I’m  not sure"/>
    <s v="Maybe/I’m  not sure"/>
    <s v="Yes -I’d like if  possible"/>
    <s v="Yes -I’d like if  possible"/>
    <s v="Maybe/I’m  not sure"/>
    <s v="Yes -I’d like if  possible"/>
    <s v="Definitely- it’s  essential"/>
    <s v="Maybe/I’m  not sure"/>
    <s v="Yes -I’d like if  possible"/>
    <s v="Maybe/I’m  not sure"/>
    <s v="Not sure "/>
    <s v="Important"/>
    <s v="Essential"/>
    <s v="Yes -I’d like if  possible"/>
    <s v="Maybe/I’m  not sure"/>
    <s v="Yes -I’d like if  possible"/>
    <s v="Maybe/I’m  not sure"/>
    <s v="Maybe/I’m  not sure"/>
    <s v="Maybe/I’m  not sure"/>
    <s v="Maybe/I’m  not sure"/>
    <s v="Maybe/I’m  not sure"/>
    <s v="Maybe/I’m  not sure"/>
    <s v="Maybe/I’m  not sure"/>
    <s v="Maybe/I’m  not sure"/>
    <s v="No- I don’t  want this"/>
    <s v="Maybe/I’m  not sure"/>
    <s v="Maybe/I’m  not sure"/>
    <m/>
    <s v="Book exchange at café "/>
    <m/>
    <s v="No"/>
    <m/>
    <m/>
    <s v="Yes"/>
    <s v=""/>
    <s v=""/>
    <s v="Yes"/>
    <s v=""/>
    <s v=""/>
  </r>
  <r>
    <n v="222"/>
    <d v="2026-04-15T22:30:17"/>
    <d v="2026-04-15T22:45:26"/>
    <s v="anonymous"/>
    <m/>
    <m/>
    <x v="1"/>
    <x v="5"/>
    <s v="Yes"/>
    <m/>
    <m/>
    <s v="Cricket Club;"/>
    <x v="0"/>
    <x v="83"/>
    <s v="Drive;"/>
    <x v="1"/>
    <x v="1"/>
    <x v="1"/>
    <s v="Yes -I’d like if  possible"/>
    <x v="2"/>
    <s v="Maybe/I’m  not sure"/>
    <s v="Maybe/I’m  not sure"/>
    <s v="Yes -I’d like if  possible"/>
    <s v="Yes -I’d like if  possible"/>
    <s v="Maybe/I’m  not sure"/>
    <s v="Maybe/I’m  not sure"/>
    <s v="No- I don’t  want this"/>
    <s v="No- I don’t  want this"/>
    <s v="Yes -I’d like if  possible"/>
    <s v="Maybe/I’m  not sure"/>
    <s v="No- I don’t  want this"/>
    <s v="Maybe/I’m  not sure"/>
    <s v="Yes -I’d like if  possible"/>
    <s v="Yes -I’d like if  possible"/>
    <s v="Maybe/I’m  not sure"/>
    <s v="Yes -I’d like if  possible"/>
    <s v="No change"/>
    <s v="Important"/>
    <s v="Important "/>
    <s v="Definitely- it’s  essential"/>
    <s v="Maybe/I’m  not sure"/>
    <s v="Maybe/I’m  not sure"/>
    <s v="Yes -I’d like if  possible"/>
    <s v="Maybe/I’m  not sure"/>
    <s v="Maybe/I’m  not sure"/>
    <s v="Definitely- it’s  essential"/>
    <s v="Definitely- it’s  essential"/>
    <s v="Definitely- it’s  essential"/>
    <s v="Maybe/I’m  not sure"/>
    <s v="Yes -I’d like if  possible"/>
    <s v="Maybe/I’m  not sure"/>
    <s v="Maybe/I’m  not sure"/>
    <s v="Yes -I’d like if  possible"/>
    <s v="Upgrade to stiles on footpaths replacing existing wooden ones for metal swing gates. The existing arrangement does not allow older folk to climb the wooden stiles safely thus negating footpath facilities"/>
    <m/>
    <m/>
    <s v="No"/>
    <m/>
    <m/>
    <s v=""/>
    <s v=""/>
    <s v=""/>
    <s v=""/>
    <s v="Yes"/>
    <s v=""/>
  </r>
  <r>
    <n v="223"/>
    <d v="2026-04-15T21:44:29"/>
    <d v="2026-04-15T22:46:52"/>
    <s v="anonymous"/>
    <m/>
    <m/>
    <x v="0"/>
    <x v="3"/>
    <s v="Yes"/>
    <m/>
    <m/>
    <s v="Book club, WI;"/>
    <x v="2"/>
    <x v="24"/>
    <s v="Walk;"/>
    <x v="0"/>
    <x v="0"/>
    <x v="1"/>
    <s v="Definitely- it’s  essential"/>
    <x v="2"/>
    <s v="Maybe/I’m  not sure"/>
    <s v="Maybe/I’m  not sure"/>
    <s v="Maybe/I’m  not sure"/>
    <s v="Maybe/I’m  not sure"/>
    <s v="Definitely- it’s  essential"/>
    <s v="Maybe/I’m  not sure"/>
    <s v="Maybe/I’m  not sure"/>
    <s v="Maybe/I’m  not sure"/>
    <s v="Maybe/I’m  not sure"/>
    <s v="Yes -I’d like if  possible"/>
    <s v="Yes -I’d like if  possible"/>
    <s v="Yes -I’d like if  possible"/>
    <s v="Definitely- it’s  essential"/>
    <s v="No- I don’t  want this"/>
    <s v="Yes -I’d like if  possible"/>
    <s v="Yes -I’d like if  possible"/>
    <s v="Yes - a lot"/>
    <s v="Essential"/>
    <s v="Essential"/>
    <s v="Definitely- it’s  essential"/>
    <s v="Yes -I’d like if  possible"/>
    <s v="Definitely- it’s  essential"/>
    <s v="Maybe/I’m  not sure"/>
    <s v="Maybe/I’m  not sure"/>
    <s v="Maybe/I’m  not sure"/>
    <s v="Maybe/I’m  not sure"/>
    <s v="Maybe/I’m  not sure"/>
    <s v="Maybe/I’m  not sure"/>
    <s v="Yes -I’d like if  possible"/>
    <s v="Yes -I’d like if  possible"/>
    <s v="Yes -I’d like if  possible"/>
    <s v="Yes -I’d like if  possible"/>
    <s v="No- I don’t  want this"/>
    <s v="If bradstone utilised more. Safe access from the village in terms of footpaths/ cycle paths is important. And to school."/>
    <s v="Library/ book sharing/ swap space for all ages."/>
    <s v="How to stop motorist using AK as a short cut. Speed control measures; village entrance signage, speed bumps, road narrowing with give way."/>
    <s v="Yes"/>
    <s v="Sarah-Jane Russell "/>
    <s v="Sj@kausia.com"/>
    <s v=""/>
    <s v="Yes"/>
    <s v=""/>
    <s v=""/>
    <s v=""/>
    <s v=""/>
  </r>
  <r>
    <n v="224"/>
    <d v="2026-04-16T07:39:30"/>
    <d v="2026-04-16T07:46:32"/>
    <s v="anonymous"/>
    <m/>
    <m/>
    <x v="0"/>
    <x v="3"/>
    <s v="Yes"/>
    <m/>
    <m/>
    <s v="Tennis Club;"/>
    <x v="0"/>
    <x v="2"/>
    <s v="Don’t travel to it at all much;"/>
    <x v="1"/>
    <x v="2"/>
    <x v="1"/>
    <s v="Maybe/I’m  not sure"/>
    <x v="2"/>
    <s v="Yes -I’d like if  possible"/>
    <s v="Yes -I’d like if  possible"/>
    <s v="Yes -I’d like if  possible"/>
    <s v="No- I don’t  want this"/>
    <s v="Maybe/I’m  not sure"/>
    <s v="Maybe/I’m  not sure"/>
    <s v="Maybe/I’m  not sure"/>
    <s v="Maybe/I’m  not sure"/>
    <s v="Yes -I’d like if  possible"/>
    <s v="Maybe/I’m  not sure"/>
    <s v="Maybe/I’m  not sure"/>
    <s v="No- I don’t  want this"/>
    <s v="No- I don’t  want this"/>
    <s v="No- I don’t  want this"/>
    <s v="No- I don’t  want this"/>
    <s v="No- I don’t  want this"/>
    <s v="No change"/>
    <s v="Not a priority"/>
    <s v="Not a priority "/>
    <s v="Definitely- it’s  essential"/>
    <s v="Definitely- it’s  essential"/>
    <s v="Yes -I’d like if  possible"/>
    <s v="Yes -I’d like if  possible"/>
    <s v="No- I don’t  want this"/>
    <s v="Yes -I’d like if  possible"/>
    <s v="Maybe/I’m  not sure"/>
    <s v="Yes -I’d like if  possible"/>
    <s v="Yes -I’d like if  possible"/>
    <s v="Maybe/I’m  not sure"/>
    <s v="Maybe/I’m  not sure"/>
    <s v="Maybe/I’m  not sure"/>
    <s v="No- I don’t  want this"/>
    <s v="No- I don’t  want this"/>
    <m/>
    <m/>
    <m/>
    <s v="No"/>
    <m/>
    <m/>
    <s v="Yes"/>
    <s v=""/>
    <s v=""/>
    <s v=""/>
    <s v=""/>
    <s v=""/>
  </r>
  <r>
    <n v="225"/>
    <d v="2026-04-16T09:55:58"/>
    <d v="2026-04-16T10:09:21"/>
    <s v="anonymous"/>
    <m/>
    <m/>
    <x v="0"/>
    <x v="5"/>
    <s v="Yes"/>
    <m/>
    <m/>
    <s v="wI craft club;"/>
    <x v="1"/>
    <x v="91"/>
    <s v="N/a;"/>
    <x v="0"/>
    <x v="2"/>
    <x v="1"/>
    <s v="Maybe/I’m  not sure"/>
    <x v="3"/>
    <s v="No- I don’t  want this"/>
    <s v="No- I don’t  want this"/>
    <s v="Maybe/I’m  not sure"/>
    <s v="Maybe/I’m  not sure"/>
    <s v="No- I don’t  want this"/>
    <s v="Maybe/I’m  not sure"/>
    <s v="No- I don’t  want this"/>
    <s v="No- I don’t  want this"/>
    <s v="Maybe/I’m  not sure"/>
    <s v="Maybe/I’m  not sure"/>
    <s v="Maybe/I’m  not sure"/>
    <s v="Maybe/I’m  not sure"/>
    <s v="Maybe/I’m  not sure"/>
    <s v="Maybe/I’m  not sure"/>
    <s v="Maybe/I’m  not sure"/>
    <s v="Maybe/I’m  not sure"/>
    <s v="Not sure "/>
    <s v="Important"/>
    <s v="Important "/>
    <s v="Yes -I’d like if  possible"/>
    <s v="Maybe/I’m  not sure"/>
    <s v="Yes -I’d like if  possible"/>
    <s v="Yes -I’d like if  possible"/>
    <s v="Yes -I’d like if  possible"/>
    <s v="Yes -I’d like if  possible"/>
    <s v="Definitely- it’s  essential"/>
    <s v="Yes -I’d like if  possible"/>
    <s v="Definitely- it’s  essential"/>
    <s v="Yes -I’d like if  possible"/>
    <s v="Yes -I’d like if  possible"/>
    <s v="Yes -I’d like if  possible"/>
    <s v="Yes -I’d like if  possible"/>
    <s v="Maybe/I’m  not sure"/>
    <s v="A sidewalk between Gosditch and the derry_x000a__x000a_"/>
    <m/>
    <m/>
    <s v="Yes"/>
    <s v="Patricia Robinson 07759135574"/>
    <m/>
    <s v=""/>
    <s v=""/>
    <s v=""/>
    <s v=""/>
    <s v=""/>
    <s v=""/>
  </r>
  <r>
    <n v="226"/>
    <d v="2026-04-16T10:26:01"/>
    <d v="2026-04-16T10:30:58"/>
    <s v="anonymous"/>
    <m/>
    <m/>
    <x v="1"/>
    <x v="3"/>
    <s v="Yes"/>
    <m/>
    <m/>
    <s v="I am not affiliated to any clubs/groups;"/>
    <x v="0"/>
    <x v="2"/>
    <s v="Walk;"/>
    <x v="3"/>
    <x v="2"/>
    <x v="3"/>
    <s v="Maybe/I’m  not sure"/>
    <x v="2"/>
    <s v="Maybe/I’m  not sure"/>
    <s v="Maybe/I’m  not sure"/>
    <s v="Maybe/I’m  not sure"/>
    <s v="No- I don’t  want this"/>
    <s v="Maybe/I’m  not sure"/>
    <s v="No- I don’t  want this"/>
    <s v="No- I don’t  want this"/>
    <s v="No- I don’t  want this"/>
    <s v="No- I don’t  want this"/>
    <s v="No- I don’t  want this"/>
    <s v="No- I don’t  want this"/>
    <s v="No- I don’t  want this"/>
    <s v="Maybe/I’m  not sure"/>
    <s v="No- I don’t  want this"/>
    <s v="Maybe/I’m  not sure"/>
    <s v="Maybe/I’m  not sure"/>
    <s v="No change"/>
    <s v="Important"/>
    <s v="Not a priority "/>
    <s v="Definitely- it’s  essential"/>
    <s v="Definitely- it’s  essential"/>
    <s v="Maybe/I’m  not sure"/>
    <s v="Maybe/I’m  not sure"/>
    <s v="No- I don’t  want this"/>
    <s v="Maybe/I’m  not sure"/>
    <s v="No- I don’t  want this"/>
    <s v="No- I don’t  want this"/>
    <s v="No- I don’t  want this"/>
    <s v="No- I don’t  want this"/>
    <s v="Maybe/I’m  not sure"/>
    <s v="Maybe/I’m  not sure"/>
    <s v="No- I don’t  want this"/>
    <s v="No- I don’t  want this"/>
    <s v="Paths along fridays ham to the village and sorting road edges there - essential work"/>
    <m/>
    <m/>
    <s v="No"/>
    <m/>
    <m/>
    <s v="Yes"/>
    <s v=""/>
    <s v=""/>
    <s v=""/>
    <s v=""/>
    <s v=""/>
  </r>
  <r>
    <n v="227"/>
    <d v="2026-04-16T12:11:04"/>
    <d v="2026-04-16T12:17:34"/>
    <s v="anonymous"/>
    <m/>
    <m/>
    <x v="0"/>
    <x v="3"/>
    <s v="Yes"/>
    <m/>
    <m/>
    <s v="Craft club;"/>
    <x v="1"/>
    <x v="2"/>
    <s v="Walk;"/>
    <x v="1"/>
    <x v="1"/>
    <x v="2"/>
    <s v="Yes -I’d like if  possible"/>
    <x v="1"/>
    <s v="Yes -I’d like if  possible"/>
    <s v="Definitely- it’s  essential"/>
    <s v="Maybe/I’m  not sure"/>
    <s v="Yes -I’d like if  possible"/>
    <s v="Definitely- it’s  essential"/>
    <s v="Yes -I’d like if  possible"/>
    <s v="Maybe/I’m  not sure"/>
    <s v="Maybe/I’m  not sure"/>
    <s v="Yes -I’d like if  possible"/>
    <s v="Yes -I’d like if  possible"/>
    <s v="Yes -I’d like if  possible"/>
    <s v="Yes -I’d like if  possible"/>
    <s v="Yes -I’d like if  possible"/>
    <s v="Yes -I’d like if  possible"/>
    <s v="Maybe/I’m  not sure"/>
    <s v="Maybe/I’m  not sure"/>
    <s v="Yes - a lot"/>
    <s v="Not a priority"/>
    <s v="Important "/>
    <s v="Definitely- it’s  essential"/>
    <s v="Yes -I’d like if  possible"/>
    <s v="Yes -I’d like if  possible"/>
    <s v="Yes -I’d like if  possible"/>
    <s v="Yes -I’d like if  possible"/>
    <s v="Maybe/I’m  not sure"/>
    <s v="Maybe/I’m  not sure"/>
    <s v="Definitely- it’s  essential"/>
    <s v="Maybe/I’m  not sure"/>
    <s v="Yes -I’d like if  possible"/>
    <s v="No- I don’t  want this"/>
    <s v="No- I don’t  want this"/>
    <s v="No- I don’t  want this"/>
    <s v="Maybe/I’m  not sure"/>
    <m/>
    <s v="Put on classes during the day and evening such as Pilates, yoga, keep it. These classes are definitely missing for those that can’t travel outside of the village "/>
    <s v="Poor pathways, potholes, parking on the high road especially when football matches are on"/>
    <s v="No"/>
    <m/>
    <m/>
    <s v="Yes"/>
    <s v=""/>
    <s v=""/>
    <s v=""/>
    <s v=""/>
    <s v=""/>
  </r>
  <r>
    <n v="228"/>
    <d v="2026-04-16T13:15:20"/>
    <d v="2026-04-16T13:22:51"/>
    <s v="anonymous"/>
    <m/>
    <m/>
    <x v="1"/>
    <x v="3"/>
    <s v="Yes"/>
    <m/>
    <m/>
    <s v="I am not affiliated to any clubs/groups;"/>
    <x v="1"/>
    <x v="92"/>
    <s v="Don’t use it but I would walk;"/>
    <x v="1"/>
    <x v="1"/>
    <x v="2"/>
    <s v="Yes -I’d like if  possible"/>
    <x v="2"/>
    <s v="Yes -I’d like if  possible"/>
    <s v="Yes -I’d like if  possible"/>
    <s v="Maybe/I’m  not sure"/>
    <s v="No- I don’t  want this"/>
    <s v="Maybe/I’m  not sure"/>
    <s v="Maybe/I’m  not sure"/>
    <s v="Maybe/I’m  not sure"/>
    <s v="Maybe/I’m  not sure"/>
    <s v="Maybe/I’m  not sure"/>
    <s v="Maybe/I’m  not sure"/>
    <s v="Maybe/I’m  not sure"/>
    <s v="Maybe/I’m  not sure"/>
    <s v="Maybe/I’m  not sure"/>
    <s v="Yes -I’d like if  possible"/>
    <s v="Maybe/I’m  not sure"/>
    <s v="Maybe/I’m  not sure"/>
    <s v="Yes- significantly"/>
    <s v="Essential"/>
    <s v="Essential"/>
    <s v="Maybe/I’m  not sure"/>
    <s v="Maybe/I’m  not sure"/>
    <s v="Maybe/I’m  not sure"/>
    <s v="Maybe/I’m  not sure"/>
    <s v="Maybe/I’m  not sure"/>
    <s v="Maybe/I’m  not sure"/>
    <s v="Maybe/I’m  not sure"/>
    <s v="Maybe/I’m  not sure"/>
    <s v="Yes -I’d like if  possible"/>
    <s v="Maybe/I’m  not sure"/>
    <s v="Maybe/I’m  not sure"/>
    <s v="Yes -I’d like if  possible"/>
    <s v="Maybe/I’m  not sure"/>
    <s v="Yes -I’d like if  possible"/>
    <s v="The survey would be better if the categories were slightly different. There are a number of options which would be of no use to me but I can see they would be good for others so I have put maybe because I don’t want my views to count against what would be useful for others "/>
    <m/>
    <m/>
    <s v="Yes"/>
    <s v="Chris Thomas    chris22thomas@outlook.com"/>
    <m/>
    <s v=""/>
    <s v=""/>
    <s v=""/>
    <s v=""/>
    <s v=""/>
    <s v=""/>
  </r>
  <r>
    <n v="229"/>
    <d v="2026-04-16T14:32:03"/>
    <d v="2026-04-16T15:47:49"/>
    <s v="anonymous"/>
    <m/>
    <m/>
    <x v="0"/>
    <x v="3"/>
    <s v="Yes"/>
    <m/>
    <m/>
    <s v="Tennis Club;"/>
    <x v="1"/>
    <x v="93"/>
    <s v="Walk;"/>
    <x v="1"/>
    <x v="2"/>
    <x v="1"/>
    <s v="Definitely- it’s  essential"/>
    <x v="2"/>
    <s v="Maybe/I’m  not sure"/>
    <s v="Yes -I’d like if  possible"/>
    <s v="Maybe/I’m  not sure"/>
    <s v="Maybe/I’m  not sure"/>
    <s v="Maybe/I’m  not sure"/>
    <s v="Maybe/I’m  not sure"/>
    <s v="No- I don’t  want this"/>
    <s v="No- I don’t  want this"/>
    <s v="No- I don’t  want this"/>
    <s v="No- I don’t  want this"/>
    <s v="No- I don’t  want this"/>
    <s v="Maybe/I’m  not sure"/>
    <s v="Definitely- it’s  essential"/>
    <s v="Maybe/I’m  not sure"/>
    <s v="No- I don’t  want this"/>
    <s v="No- I don’t  want this"/>
    <s v="Not sure "/>
    <s v="Important"/>
    <s v="Important "/>
    <s v="Yes -I’d like if  possible"/>
    <s v="Maybe/I’m  not sure"/>
    <s v="Definitely- it’s  essential"/>
    <s v="Maybe/I’m  not sure"/>
    <s v="Maybe/I’m  not sure"/>
    <s v="Yes -I’d like if  possible"/>
    <s v="Definitely- it’s  essential"/>
    <s v="Definitely- it’s  essential"/>
    <s v="Maybe/I’m  not sure"/>
    <s v="Maybe/I’m  not sure"/>
    <s v="No- I don’t  want this"/>
    <s v="No- I don’t  want this"/>
    <s v="No- I don’t  want this"/>
    <s v="Maybe/I’m  not sure"/>
    <s v="Footpaths are already plentiful in and around the village - we are very lucky in this respect and don’t need more - but maintenance can sometimes be a bit hit and miss particularly during the wet season meaning some stretches are impassable (ie cut through near Waterhay becomes a quagmire and route further on towards Waterhay car park and back towards Cleveland completely waterlogged - though there is obviously a clue in the name!). Thought this was the responsibility of the various landowners but if anything could be done to improve that would be good.  _x000a_High Road Building - facilities definitely need a revamp and clean up - really busy esp. during football season and for those playing tennis, families visiting the park to play. Nothing grand needed but decent basics would be great.  _x000a_Feel The Lotts playground has been a bit neglected and could be a bit of a hidden gem for younger families if given a bit of a makeover. _x000a_Car parking generally is a nightmare through the village esp. of course at school times, So many more families not walking or biking to school as we did but driving in from elsewhere, parking on and ruining verges and all driving far too fast. Have had my wing mirror broken by parent on way to school along Fridays Ham Lane. They don’t slow down or wait. It gets incredibly blocked all along the High Road. People don’t want to walk any further than necessary but if options could be improved this may help and would be extremely welcome ( the only useful reason in securing an appropriate plot of land perhaps? Though not sure where?!) _x000a_Feels like there is an accident waiting to happen. Speed is a big concern. Can there be additional school signs as on Broadway Lane in South Cerney? Or “20mph is Plenty”?, flashing speed signs at certain times of day?, white gate like entrance signs “You are now entering Ashton Keynes” aimed per South Cerney on Fridays Ham Lane, B4696 and High Road? Increasing speeds a real worry when potholes abound and esp. when roads closed and we are used as a cut through.  Trying to attempt to cross B4696 to follow the Thames path is precarious at the best of times. Appreciate this may not be doable within CIL fund parameters but need something to change in this respect. _x000a_"/>
    <s v="If you want to do stuff at Bradstone please tidy up / sort housing for the machinery, other equipment etc. which now seems to spill out all around the back of the pavilion and on to the main ground which looks a mess. Thank goodness that rusty and broken old ramp eventually went. Broken noticeboard on end of building also looks rubbish. _x000a_Probably not something that can be done with CIL money but improving / tidying the village road signs would be good - bent, rusty - need a spruce up. Add “Please take your litter home” signs along Fridays Ham Lane. People on the cut through taking liberties and just chuck rubbish out of their cars. Disappointing. _x000a_Ensure the only Grade II listed building in the village - the church is watertight and conserved for generations to come - it needs a new boiler and windows and roof repaired. _x000a_Ensure the village shop, hall and pub are encouraged to thrive. _x000a_Village Hall Pre School outside area could do with a spruce up. There was always an idea to try to move this up to the main school site…? "/>
    <s v="Very easy to spend money but need to really consider the ongoing logistics and maintenance if you go down the route of completely reinventing Bradstone and running a cafe / bar there … needs to be thought about as a business in that case with management committee in place, staffing costs and all that goes with that. Could be style over substance. Who is going to regularly use this? It can be busy during the day once or twice a week for cricket and football and when the cycling clubs meet for their races plus the pavilion is used a bit on the odd evening for rehearsals / meetings but dog walking in and around there almost daily you might see 5 other people there max and barely anyone using the muga! Is that really going to suddenly change and if it did, won’t that be to the detriment of our shop, hall and pub who are all trying to keep themselves going? _x000a_There are a lot of families in the village but there are a lot more living further afield now and as we discovered at the Xmas Tree Festival they don’t want to necessarily come back into the village at weekends as that’s when they do other stuff. Security is also a real consideration. Suggest much better to enhance what we already have in place to provide wider benefits for a greater number of people than put all eggs in one basket at Bradstone in the hope that the people will come. They don’t come to the muga now!"/>
    <s v="No"/>
    <m/>
    <s v="Adele.ventham@gmail.com"/>
    <s v=""/>
    <s v=""/>
    <s v=""/>
    <s v=""/>
    <s v=""/>
    <s v=""/>
  </r>
  <r>
    <n v="230"/>
    <d v="2026-04-16T15:54:01"/>
    <d v="2026-04-16T16:01:33"/>
    <s v="anonymous"/>
    <m/>
    <m/>
    <x v="0"/>
    <x v="5"/>
    <s v="Yes"/>
    <m/>
    <m/>
    <s v="Women’s Institute;"/>
    <x v="1"/>
    <x v="2"/>
    <s v="Walk;"/>
    <x v="2"/>
    <x v="1"/>
    <x v="2"/>
    <s v="Definitely- it’s  essential"/>
    <x v="1"/>
    <s v="Yes -I’d like if  possible"/>
    <s v="Yes -I’d like if  possible"/>
    <s v="Yes -I’d like if  possible"/>
    <s v="Maybe/I’m  not sure"/>
    <s v="Yes -I’d like if  possible"/>
    <s v="Yes -I’d like if  possible"/>
    <s v="Maybe/I’m  not sure"/>
    <s v="No- I don’t  want this"/>
    <s v="Maybe/I’m  not sure"/>
    <s v="Definitely- it’s  essential"/>
    <s v="Yes -I’d like if  possible"/>
    <s v="Definitely- it’s  essential"/>
    <s v="Definitely- it’s  essential"/>
    <s v="Yes -I’d like if  possible"/>
    <s v="Maybe/I’m  not sure"/>
    <s v="Maybe/I’m  not sure"/>
    <s v="Yes- significantly"/>
    <s v="Not a priority"/>
    <s v="Essential"/>
    <s v="Maybe/I’m  not sure"/>
    <s v="Maybe/I’m  not sure"/>
    <s v="Yes -I’d like if  possible"/>
    <s v="Maybe/I’m  not sure"/>
    <s v="Maybe/I’m  not sure"/>
    <s v="Maybe/I’m  not sure"/>
    <s v="No- I don’t  want this"/>
    <s v="Maybe/I’m  not sure"/>
    <s v="Maybe/I’m  not sure"/>
    <s v="Maybe/I’m  not sure"/>
    <s v="Maybe/I’m  not sure"/>
    <s v="No- I don’t  want this"/>
    <s v="Maybe/I’m  not sure"/>
    <s v="Yes -I’d like if  possible"/>
    <m/>
    <m/>
    <m/>
    <s v="No"/>
    <m/>
    <s v="diske48@aol.com"/>
    <s v="Yes"/>
    <s v=""/>
    <s v=""/>
    <s v=""/>
    <s v=""/>
    <s v=""/>
  </r>
  <r>
    <n v="231"/>
    <d v="2026-04-16T16:02:11"/>
    <d v="2026-04-16T16:05:19"/>
    <s v="anonymous"/>
    <m/>
    <m/>
    <x v="1"/>
    <x v="5"/>
    <s v="Yes"/>
    <m/>
    <m/>
    <s v="I am not affiliated to any clubs/groups;"/>
    <x v="1"/>
    <x v="2"/>
    <s v="Walk;"/>
    <x v="2"/>
    <x v="1"/>
    <x v="0"/>
    <s v="Definitely- it’s  essential"/>
    <x v="1"/>
    <s v="Yes -I’d like if  possible"/>
    <s v="Maybe/I’m  not sure"/>
    <s v="Maybe/I’m  not sure"/>
    <s v="No- I don’t  want this"/>
    <s v="Maybe/I’m  not sure"/>
    <s v="Maybe/I’m  not sure"/>
    <s v="Maybe/I’m  not sure"/>
    <s v="Maybe/I’m  not sure"/>
    <s v="Maybe/I’m  not sure"/>
    <s v="Definitely- it’s  essential"/>
    <s v="Maybe/I’m  not sure"/>
    <s v="Yes -I’d like if  possible"/>
    <s v="Yes -I’d like if  possible"/>
    <s v="Definitely- it’s  essential"/>
    <s v="Maybe/I’m  not sure"/>
    <s v="Maybe/I’m  not sure"/>
    <s v="Yes - a lot"/>
    <s v="Not a priority"/>
    <s v="Essential"/>
    <s v="Maybe/I’m  not sure"/>
    <s v="Maybe/I’m  not sure"/>
    <s v="Maybe/I’m  not sure"/>
    <s v="Maybe/I’m  not sure"/>
    <s v="Maybe/I’m  not sure"/>
    <s v="Maybe/I’m  not sure"/>
    <s v="Maybe/I’m  not sure"/>
    <s v="Maybe/I’m  not sure"/>
    <s v="Maybe/I’m  not sure"/>
    <s v="Maybe/I’m  not sure"/>
    <s v="No- I don’t  want this"/>
    <s v="No- I don’t  want this"/>
    <s v="No- I don’t  want this"/>
    <s v="Yes -I’d like if  possible"/>
    <m/>
    <m/>
    <m/>
    <s v="No"/>
    <m/>
    <m/>
    <s v="Yes"/>
    <s v=""/>
    <s v=""/>
    <s v=""/>
    <s v=""/>
    <s v=""/>
  </r>
  <r>
    <n v="232"/>
    <d v="2026-04-16T18:46:29"/>
    <d v="2026-04-16T19:24:12"/>
    <s v="anonymous"/>
    <m/>
    <m/>
    <x v="1"/>
    <x v="3"/>
    <s v="Yes"/>
    <m/>
    <m/>
    <s v="Football Club;"/>
    <x v="2"/>
    <x v="8"/>
    <s v="Walk;Cycle;Drive;"/>
    <x v="0"/>
    <x v="0"/>
    <x v="0"/>
    <s v="Definitely- it’s  essential"/>
    <x v="1"/>
    <s v="Yes -I’d like if  possible"/>
    <s v="Yes -I’d like if  possible"/>
    <s v="Maybe/I’m  not sure"/>
    <s v="Yes -I’d like if  possible"/>
    <s v="Yes -I’d like if  possible"/>
    <s v="Yes -I’d like if  possible"/>
    <s v="Maybe/I’m  not sure"/>
    <s v="Maybe/I’m  not sure"/>
    <s v="Yes -I’d like if  possible"/>
    <s v="Maybe/I’m  not sure"/>
    <s v="No- I don’t  want this"/>
    <s v="Yes -I’d like if  possible"/>
    <s v="Yes -I’d like if  possible"/>
    <s v="Yes -I’d like if  possible"/>
    <s v="Maybe/I’m  not sure"/>
    <s v="Yes -I’d like if  possible"/>
    <s v="Yes - a lot"/>
    <s v="Important"/>
    <s v="Essential"/>
    <s v="Maybe/I’m  not sure"/>
    <s v="Maybe/I’m  not sure"/>
    <s v="Maybe/I’m  not sure"/>
    <s v="Maybe/I’m  not sure"/>
    <s v="Maybe/I’m  not sure"/>
    <s v="Maybe/I’m  not sure"/>
    <s v="Maybe/I’m  not sure"/>
    <s v="Maybe/I’m  not sure"/>
    <s v="Maybe/I’m  not sure"/>
    <s v="Maybe/I’m  not sure"/>
    <s v="Yes -I’d like if  possible"/>
    <s v="Maybe/I’m  not sure"/>
    <s v="Maybe/I’m  not sure"/>
    <s v="Yes -I’d like if  possible"/>
    <m/>
    <s v="Would rather money be spent mainly on one project ie Bradstone pavilion and do it well, rather than bits here and there and not a centrepiece."/>
    <s v="Bradstone pavilion could be a real community hub._x000a_Concentrate on this, in my opinion "/>
    <s v="Yes"/>
    <s v="andy.graveyard@gmail.com - Andrew Taylor "/>
    <s v="andy.graveyard@gmail.com"/>
    <s v="Yes"/>
    <s v="Yes"/>
    <s v=""/>
    <s v="Yes"/>
    <s v="Yes"/>
    <s v=""/>
  </r>
  <r>
    <n v="233"/>
    <d v="2026-04-16T19:46:16"/>
    <d v="2026-04-16T19:52:09"/>
    <s v="anonymous"/>
    <m/>
    <m/>
    <x v="0"/>
    <x v="3"/>
    <s v="Yes"/>
    <m/>
    <m/>
    <s v="I am not affiliated to any clubs/groups;"/>
    <x v="0"/>
    <x v="29"/>
    <s v="Walk;"/>
    <x v="1"/>
    <x v="1"/>
    <x v="2"/>
    <s v="Yes -I’d like if  possible"/>
    <x v="1"/>
    <s v="Yes -I’d like if  possible"/>
    <s v="Yes -I’d like if  possible"/>
    <s v="Yes -I’d like if  possible"/>
    <s v="Yes -I’d like if  possible"/>
    <s v="Yes -I’d like if  possible"/>
    <s v="Yes -I’d like if  possible"/>
    <s v="Maybe/I’m  not sure"/>
    <s v="Yes -I’d like if  possible"/>
    <s v="Maybe/I’m  not sure"/>
    <s v="Maybe/I’m  not sure"/>
    <s v="No- I don’t  want this"/>
    <s v="Yes -I’d like if  possible"/>
    <s v="No- I don’t  want this"/>
    <s v="Maybe/I’m  not sure"/>
    <s v="Maybe/I’m  not sure"/>
    <s v="Yes -I’d like if  possible"/>
    <s v="No change"/>
    <s v="Not a priority"/>
    <s v="Essential"/>
    <s v="Maybe/I’m  not sure"/>
    <s v="Maybe/I’m  not sure"/>
    <s v="No- I don’t  want this"/>
    <s v="Yes -I’d like if  possible"/>
    <s v="Yes -I’d like if  possible"/>
    <s v="No- I don’t  want this"/>
    <s v="Maybe/I’m  not sure"/>
    <s v="No- I don’t  want this"/>
    <s v="Maybe/I’m  not sure"/>
    <s v="Maybe/I’m  not sure"/>
    <s v="No- I don’t  want this"/>
    <s v="No- I don’t  want this"/>
    <s v="No- I don’t  want this"/>
    <s v="No- I don’t  want this"/>
    <m/>
    <m/>
    <m/>
    <s v="Yes"/>
    <s v="Helen, taylortops27@gmail.com"/>
    <s v="taylortops27@gmail.com"/>
    <s v="Yes"/>
    <s v=""/>
    <s v=""/>
    <s v="Yes"/>
    <s v=""/>
    <s v=""/>
  </r>
  <r>
    <n v="234"/>
    <d v="2026-04-17T06:56:50"/>
    <d v="2026-04-17T07:03:38"/>
    <s v="anonymous"/>
    <m/>
    <m/>
    <x v="0"/>
    <x v="3"/>
    <s v="Yes"/>
    <m/>
    <m/>
    <s v="Badminton ;"/>
    <x v="1"/>
    <x v="2"/>
    <s v="Walk;"/>
    <x v="1"/>
    <x v="1"/>
    <x v="1"/>
    <s v="Definitely- it’s  essential"/>
    <x v="1"/>
    <s v="Yes -I’d like if  possible"/>
    <s v="Maybe/I’m  not sure"/>
    <s v="Yes -I’d like if  possible"/>
    <s v="Yes -I’d like if  possible"/>
    <s v="Yes -I’d like if  possible"/>
    <s v="Maybe/I’m  not sure"/>
    <s v="No- I don’t  want this"/>
    <s v="No- I don’t  want this"/>
    <s v="Yes -I’d like if  possible"/>
    <s v="Yes -I’d like if  possible"/>
    <s v="Yes -I’d like if  possible"/>
    <s v="Yes -I’d like if  possible"/>
    <s v="Yes -I’d like if  possible"/>
    <s v="Yes -I’d like if  possible"/>
    <s v="Maybe/I’m  not sure"/>
    <s v="Yes -I’d like if  possible"/>
    <s v="No change"/>
    <s v="Important"/>
    <s v="Essential"/>
    <s v="Yes -I’d like if  possible"/>
    <s v="Maybe/I’m  not sure"/>
    <s v="Yes -I’d like if  possible"/>
    <s v="Maybe/I’m  not sure"/>
    <s v="Maybe/I’m  not sure"/>
    <s v="Maybe/I’m  not sure"/>
    <s v="Maybe/I’m  not sure"/>
    <s v="Yes -I’d like if  possible"/>
    <s v="Maybe/I’m  not sure"/>
    <s v="Maybe/I’m  not sure"/>
    <s v="No- I don’t  want this"/>
    <s v="Maybe/I’m  not sure"/>
    <s v="No- I don’t  want this"/>
    <s v="No- I don’t  want this"/>
    <s v="I think anything extra will enhance the village and Bradstone field is a great location so to enhance it would be good"/>
    <m/>
    <m/>
    <s v="No"/>
    <m/>
    <m/>
    <s v="Yes"/>
    <s v=""/>
    <s v=""/>
    <s v=""/>
    <s v=""/>
    <s v=""/>
  </r>
  <r>
    <n v="235"/>
    <d v="2026-04-17T09:02:55"/>
    <d v="2026-04-17T09:24:50"/>
    <s v="anonymous"/>
    <m/>
    <m/>
    <x v="1"/>
    <x v="3"/>
    <s v="Yes"/>
    <m/>
    <m/>
    <s v="I am not affiliated to any clubs/groups;"/>
    <x v="1"/>
    <x v="94"/>
    <s v="Cycle;"/>
    <x v="1"/>
    <x v="3"/>
    <x v="3"/>
    <s v="No- I don’t  want this"/>
    <x v="3"/>
    <s v="No- I don’t  want this"/>
    <s v="No- I don’t  want this"/>
    <s v="Maybe/I’m  not sure"/>
    <s v="No- I don’t  want this"/>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change"/>
    <s v="Not sure"/>
    <s v="Essential"/>
    <s v="No- I don’t  want this"/>
    <s v="Maybe/I’m  not sure"/>
    <s v="Definitely- it’s  essential"/>
    <s v="Definitely- it’s  essential"/>
    <s v="No- I don’t  want this"/>
    <s v="Definitely- it’s  essential"/>
    <s v="Maybe/I’m  not sure"/>
    <s v="Maybe/I’m  not sure"/>
    <s v="Yes -I’d like if  possible"/>
    <s v="Yes -I’d like if  possible"/>
    <s v="Maybe/I’m  not sure"/>
    <s v="No- I don’t  want this"/>
    <s v="Maybe/I’m  not sure"/>
    <s v="Yes -I’d like if  possible"/>
    <s v="Would like to see the money spent in the ‘hub’ of the village (ie close to the High Road) for close access for all parishioners. On all the facilities in that ‘central area’ eg play parks , shop, village hall, BBQ area. The ideas for the Bradstone are nice but being on the edge of the village, won’t provide benefit for all. "/>
    <s v="Would like the PC to consider the purchase of the White Hart pub and secure it as a village asset in the ‘hub of the village’"/>
    <s v="Concern that the focus seems to be heavily pro the Bradstone, when this is a facility on the edge of the village, which even with investment would only benefit a small% of the population"/>
    <s v="Yes"/>
    <s v="Dave Humphreys, 07768199545"/>
    <s v="dwr.humphreys@gmail.com"/>
    <s v=""/>
    <s v=""/>
    <s v=""/>
    <s v=""/>
    <s v=""/>
    <s v=""/>
  </r>
  <r>
    <n v="236"/>
    <d v="2026-04-17T10:23:21"/>
    <d v="2026-04-17T10:29:36"/>
    <s v="anonymous"/>
    <m/>
    <m/>
    <x v="0"/>
    <x v="3"/>
    <s v="Yes"/>
    <m/>
    <m/>
    <s v="Cricket Club;"/>
    <x v="2"/>
    <x v="24"/>
    <s v="Walk;"/>
    <x v="0"/>
    <x v="1"/>
    <x v="0"/>
    <s v="Yes -I’d like if  possible"/>
    <x v="1"/>
    <s v="Yes -I’d like if  possible"/>
    <s v="Yes -I’d like if  possible"/>
    <s v="Yes -I’d like if  possible"/>
    <s v="Definitely- it’s  essential"/>
    <s v="Maybe/I’m  not sure"/>
    <s v="Maybe/I’m  not sure"/>
    <s v="Maybe/I’m  not sure"/>
    <s v="Definitely- it’s  essential"/>
    <s v="Maybe/I’m  not sure"/>
    <s v="Yes -I’d like if  possible"/>
    <s v="Maybe/I’m  not sure"/>
    <s v="Maybe/I’m  not sure"/>
    <s v="Definitely- it’s  essential"/>
    <s v="Yes -I’d like if  possible"/>
    <s v="Yes -I’d like if  possible"/>
    <s v="Definitely- it’s  essential"/>
    <s v="Yes - a lot"/>
    <s v="Essential"/>
    <s v="Important "/>
    <s v="Yes -I’d like if  possible"/>
    <s v="Definitely- it’s  essential"/>
    <s v="Maybe/I’m  not sure"/>
    <s v="Maybe/I’m  not sure"/>
    <s v="Maybe/I’m  not sure"/>
    <s v="Maybe/I’m  not sure"/>
    <s v="Maybe/I’m  not sure"/>
    <s v="Yes -I’d like if  possible"/>
    <s v="Maybe/I’m  not sure"/>
    <s v="Maybe/I’m  not sure"/>
    <s v="Maybe/I’m  not sure"/>
    <s v="Yes -I’d like if  possible"/>
    <s v="Maybe/I’m  not sure"/>
    <s v="Yes -I’d like if  possible"/>
    <m/>
    <m/>
    <m/>
    <s v="No"/>
    <m/>
    <m/>
    <s v=""/>
    <s v="Yes"/>
    <s v=""/>
    <s v=""/>
    <s v=""/>
    <s v=""/>
  </r>
  <r>
    <n v="237"/>
    <d v="2026-04-17T13:45:29"/>
    <d v="2026-04-17T13:57:10"/>
    <s v="anonymous"/>
    <m/>
    <m/>
    <x v="1"/>
    <x v="0"/>
    <s v="Yes"/>
    <m/>
    <m/>
    <s v="Football Club;"/>
    <x v="8"/>
    <x v="24"/>
    <s v="Walk;"/>
    <x v="2"/>
    <x v="1"/>
    <x v="3"/>
    <s v="Yes -I’d like if  possible"/>
    <x v="1"/>
    <s v="No- I don’t  want this"/>
    <s v="No- I don’t  want this"/>
    <s v="No- I don’t  want this"/>
    <s v="No- I don’t  want this"/>
    <s v="No- I don’t  want this"/>
    <s v="No- I don’t  want this"/>
    <s v="Maybe/I’m  not sure"/>
    <s v="No- I don’t  want this"/>
    <s v="No- I don’t  want this"/>
    <s v="No- I don’t  want this"/>
    <s v="No- I don’t  want this"/>
    <s v="No- I don’t  want this"/>
    <s v="Definitely- it’s  essential"/>
    <s v="Yes -I’d like if  possible"/>
    <s v="No- I don’t  want this"/>
    <s v="Yes -I’d like if  possible"/>
    <s v="Yes - a lot"/>
    <s v="Important"/>
    <s v="Essential"/>
    <s v="Yes -I’d like if  possible"/>
    <s v="No- I don’t  want this"/>
    <s v="Yes -I’d like if  possible"/>
    <s v="Definitely- it’s  essential"/>
    <s v="Yes -I’d like if  possible"/>
    <s v="No- I don’t  want this"/>
    <s v="No- I don’t  want this"/>
    <s v="Yes -I’d like if  possible"/>
    <s v="No- I don’t  want this"/>
    <s v="No- I don’t  want this"/>
    <s v="No- I don’t  want this"/>
    <s v="No- I don’t  want this"/>
    <s v="No- I don’t  want this"/>
    <s v="Yes -I’d like if  possible"/>
    <s v="Improving the playarea on the high road with approved installations and modern robust equipment will attract people from outside of the village and assist with home grown. Sort the car parks out to maximise the space and reduce the traffic build up on the roads and green areas of both high road and Bradstones _x000a__x000a_All weather activity pitch with 4G/ Astro turf…. See down Ampney as a great example "/>
    <s v="Good access patches to and from the potential paddle court at Bradstones with lighting "/>
    <s v="Tidy the mess up! Each building and surrounding area is a mess, let’s build a proper garage for the support equipment/ ancillaries that is both secure and pragmatic "/>
    <s v="Yes"/>
    <s v="sharrison@molsongreen.co.uk"/>
    <s v="N/A"/>
    <s v=""/>
    <s v="Yes"/>
    <s v=""/>
    <s v=""/>
    <s v=""/>
    <s v=""/>
  </r>
  <r>
    <n v="238"/>
    <d v="2026-04-17T15:35:46"/>
    <d v="2026-04-17T15:47:41"/>
    <s v="anonymous"/>
    <m/>
    <m/>
    <x v="1"/>
    <x v="3"/>
    <s v="Yes"/>
    <m/>
    <m/>
    <s v="I am not affiliated to any clubs/groups;"/>
    <x v="1"/>
    <x v="2"/>
    <s v="Walk;"/>
    <x v="1"/>
    <x v="3"/>
    <x v="3"/>
    <s v="No- I don’t  want this"/>
    <x v="1"/>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Yes -I’d like if  possible"/>
    <s v="No- I don’t  want this"/>
    <s v="No- I don’t  want this"/>
    <s v="No change"/>
    <s v="Important"/>
    <s v="Essential"/>
    <s v="Maybe/I’m  not sure"/>
    <s v="Maybe/I’m  not sure"/>
    <s v="No- I don’t  want this"/>
    <s v="Maybe/I’m  not sure"/>
    <s v="Yes -I’d like if  possible"/>
    <s v="Maybe/I’m  not sure"/>
    <s v="Maybe/I’m  not sure"/>
    <s v="Maybe/I’m  not sure"/>
    <s v="Maybe/I’m  not sure"/>
    <s v="Maybe/I’m  not sure"/>
    <s v="Maybe/I’m  not sure"/>
    <s v="Maybe/I’m  not sure"/>
    <s v="No- I don’t  want this"/>
    <s v="Maybe/I’m  not sure"/>
    <m/>
    <s v="I would probably look to discourage using ham lane as a rat run and slow down traffic from the triangle junction to the last turn in the village that leads to the new houses. Particularly the tipper lorry’s , I’m amazed a child hasn’t been seriously injured or worse on that stretch of road. Boring use of money but might save a life."/>
    <m/>
    <s v="Yes"/>
    <s v="No"/>
    <m/>
    <s v="Yes"/>
    <s v=""/>
    <s v=""/>
    <s v=""/>
    <s v=""/>
    <s v=""/>
  </r>
  <r>
    <n v="239"/>
    <d v="2026-04-17T22:12:55"/>
    <d v="2026-04-17T22:42:01"/>
    <s v="anonymous"/>
    <m/>
    <m/>
    <x v="0"/>
    <x v="3"/>
    <s v="Yes"/>
    <m/>
    <s v="Hearing impairment;"/>
    <s v="Tennis Club;"/>
    <x v="25"/>
    <x v="95"/>
    <s v="Cycle;"/>
    <x v="3"/>
    <x v="3"/>
    <x v="3"/>
    <s v="No- I don’t  want this"/>
    <x v="2"/>
    <s v="No- I don’t  want this"/>
    <s v="Maybe/I’m  not sure"/>
    <s v="No- I don’t  want this"/>
    <s v="No- I don’t  want this"/>
    <s v="No- I don’t  want this"/>
    <s v="Maybe/I’m  not sure"/>
    <s v="No- I don’t  want this"/>
    <s v="No- I don’t  want this"/>
    <s v="No- I don’t  want this"/>
    <s v="Yes -I’d like if  possible"/>
    <s v="No- I don’t  want this"/>
    <s v="No- I don’t  want this"/>
    <s v="No- I don’t  want this"/>
    <s v="Maybe/I’m  not sure"/>
    <s v="No- I don’t  want this"/>
    <s v="No- I don’t  want this"/>
    <s v="No change"/>
    <s v="Important"/>
    <s v="Important "/>
    <s v="Yes -I’d like if  possible"/>
    <s v="Maybe/I’m  not sure"/>
    <s v="Definitely- it’s  essential"/>
    <s v="Definitely- it’s  essential"/>
    <s v="Maybe/I’m  not sure"/>
    <s v="Yes -I’d like if  possible"/>
    <s v="Yes -I’d like if  possible"/>
    <s v="Yes -I’d like if  possible"/>
    <s v="Definitely- it’s  essential"/>
    <s v="Definitely- it’s  essential"/>
    <s v="Definitely- it’s  essential"/>
    <s v="Definitely- it’s  essential"/>
    <s v="Definitely- it’s  essential"/>
    <s v="Yes -I’d like if  possible"/>
    <s v="A cafe in the centre of the village for the community, both young and old, would be much appreciated. The High Road is the most obvious choice as there are recreational facilities already on site but if the shop could be expanded into the village hall to include a small cafe then this could be a facility that is frequented regularly and would become a positive village asset."/>
    <s v="If we bought a small plot of available land in the village we could have allotments that as a village we had previously._x000a_A secure field for dogs, of which there are numerous in this village, would be incredible although expensive!"/>
    <m/>
    <s v="Yes"/>
    <s v="Helencshakespeare@hotmail.com"/>
    <m/>
    <s v=""/>
    <s v=""/>
    <s v=""/>
    <s v=""/>
    <s v=""/>
    <s v=""/>
  </r>
  <r>
    <n v="240"/>
    <d v="2026-04-18T07:34:22"/>
    <d v="2026-04-18T07:47:18"/>
    <s v="anonymous"/>
    <m/>
    <m/>
    <x v="1"/>
    <x v="0"/>
    <s v="Yes"/>
    <m/>
    <m/>
    <s v="Football Club;Cricket Club;Tennis Club;"/>
    <x v="26"/>
    <x v="96"/>
    <s v="Walk;Cycle;Drive;"/>
    <x v="1"/>
    <x v="2"/>
    <x v="1"/>
    <s v="Yes -I’d like if  possible"/>
    <x v="1"/>
    <s v="Yes -I’d like if  possible"/>
    <s v="Yes -I’d like if  possible"/>
    <s v="Yes -I’d like if  possible"/>
    <s v="Definitely- it’s  essential"/>
    <s v="Maybe/I’m  not sure"/>
    <s v="Yes -I’d like if  possible"/>
    <s v="Yes -I’d like if  possible"/>
    <s v="Maybe/I’m  not sure"/>
    <s v="Yes -I’d like if  possible"/>
    <s v="Definitely- it’s  essential"/>
    <s v="Maybe/I’m  not sure"/>
    <s v="Maybe/I’m  not sure"/>
    <s v="Maybe/I’m  not sure"/>
    <s v="No- I don’t  want this"/>
    <s v="Maybe/I’m  not sure"/>
    <s v="No- I don’t  want this"/>
    <s v="Yes- significantly"/>
    <s v="Important"/>
    <s v="Important "/>
    <s v="Definitely- it’s  essential"/>
    <s v="Definitely- it’s  essential"/>
    <s v="Yes -I’d like if  possible"/>
    <s v="Yes -I’d like if  possible"/>
    <s v="No- I don’t  want this"/>
    <s v="Maybe/I’m  not sure"/>
    <s v="No- I don’t  want this"/>
    <s v="Maybe/I’m  not sure"/>
    <s v="No- I don’t  want this"/>
    <s v="No- I don’t  want this"/>
    <s v="No- I don’t  want this"/>
    <s v="No- I don’t  want this"/>
    <s v="No- I don’t  want this"/>
    <s v="No- I don’t  want this"/>
    <s v="Safe footpath around the corner of the high road to the 30mph sign (end of the houses). Cycle path and/or footpath connecting Spine Road junction to the village - that section at North End from the turnoff to the village up to Spine Rd junction is horrible for walkers and cyclists and there isn’t a nearby alternative "/>
    <s v="Might be impossible because it’s a freehold and private business but for me retaining the pub as a village asset is crucial. Could some money be used for small improvements in the pub eg refurbish toilets, install wood burning stove? "/>
    <s v="As above using the money to set up a community asset which competes with the pub (eg permanent Bradstone sports bar) would be bad."/>
    <s v="Yes"/>
    <s v="Adam Branscomb "/>
    <s v="Adam_branscomb@hotmail.com"/>
    <s v=""/>
    <s v="Yes"/>
    <s v=""/>
    <s v=""/>
    <s v=""/>
    <s v=""/>
  </r>
  <r>
    <n v="241"/>
    <d v="2026-04-18T08:06:24"/>
    <d v="2026-04-18T08:19:27"/>
    <s v="anonymous"/>
    <m/>
    <m/>
    <x v="0"/>
    <x v="3"/>
    <s v="Yes"/>
    <m/>
    <m/>
    <s v="Football Club;"/>
    <x v="5"/>
    <x v="0"/>
    <s v="Walk;"/>
    <x v="0"/>
    <x v="1"/>
    <x v="1"/>
    <s v="Yes -I’d like if  possible"/>
    <x v="2"/>
    <s v="Maybe/I’m  not sure"/>
    <s v="No- I don’t  want this"/>
    <s v="Maybe/I’m  not sure"/>
    <s v="No- I don’t  want this"/>
    <s v="Yes -I’d like if  possible"/>
    <s v="Yes -I’d like if  possible"/>
    <s v="Maybe/I’m  not sure"/>
    <s v="Maybe/I’m  not sure"/>
    <s v="Maybe/I’m  not sure"/>
    <s v="Yes -I’d like if  possible"/>
    <s v="Maybe/I’m  not sure"/>
    <s v="Yes -I’d like if  possible"/>
    <s v="Definitely- it’s  essential"/>
    <s v="Definitely- it’s  essential"/>
    <s v="Maybe/I’m  not sure"/>
    <s v="Definitely- it’s  essential"/>
    <s v="No change"/>
    <s v="Essential"/>
    <s v="Important "/>
    <s v="Maybe/I’m  not sure"/>
    <s v="Maybe/I’m  not sure"/>
    <s v="Maybe/I’m  not sure"/>
    <s v="No- I don’t  want this"/>
    <s v="Yes -I’d like if  possible"/>
    <s v="No- I don’t  want this"/>
    <s v="No- I don’t  want this"/>
    <s v="Maybe/I’m  not sure"/>
    <s v="No- I don’t  want this"/>
    <s v="Maybe/I’m  not sure"/>
    <s v="Maybe/I’m  not sure"/>
    <s v="Yes -I’d like if  possible"/>
    <s v="Maybe/I’m  not sure"/>
    <s v="Maybe/I’m  not sure"/>
    <m/>
    <m/>
    <m/>
    <s v="No"/>
    <m/>
    <m/>
    <s v="Yes"/>
    <s v="Yes"/>
    <s v=""/>
    <s v="Yes"/>
    <s v=""/>
    <s v=""/>
  </r>
  <r>
    <n v="242"/>
    <d v="2026-04-18T13:10:54"/>
    <d v="2026-04-18T13:20:28"/>
    <s v="anonymous"/>
    <m/>
    <m/>
    <x v="1"/>
    <x v="3"/>
    <s v="Yes"/>
    <m/>
    <m/>
    <s v="I am not affiliated to any clubs/groups;"/>
    <x v="1"/>
    <x v="2"/>
    <s v="Walk;"/>
    <x v="2"/>
    <x v="3"/>
    <x v="3"/>
    <s v="No- I don’t  want this"/>
    <x v="3"/>
    <s v="No- I don’t  want this"/>
    <s v="No- I don’t  want this"/>
    <s v="Definitely- it’s  essential"/>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change"/>
    <s v="Not a priority"/>
    <s v="Essential"/>
    <s v="Definitely- it’s  essential"/>
    <s v="No- I don’t  want this"/>
    <s v="No- I don’t  want this"/>
    <s v="No- I don’t  want this"/>
    <s v="No- I don’t  want this"/>
    <s v="No- I don’t  want this"/>
    <s v="No- I don’t  want this"/>
    <s v="No- I don’t  want this"/>
    <s v="No- I don’t  want this"/>
    <s v="No- I don’t  want this"/>
    <s v="Definitely- it’s  essential"/>
    <s v="Definitely- it’s  essential"/>
    <s v="No- I don’t  want this"/>
    <s v="No- I don’t  want this"/>
    <s v="Thinking forward to purchase lake 82 and adjoining land will prevent future development and expand the social and wellbeing relaxing areas for the whole community_x000a_We are being surrounded by more and more developments "/>
    <s v="Speed monitoring equipment and a safe pedestrian path along Rixon Gate_x000a_The current road is very unsafe and with increasing traffic it will only be a short time before we have a fatal accident "/>
    <s v="Road speeds and footpaths are not adequate _x000a_The car park at the Bradstone field is a dust bowl for most of the year, as a resident close by we witness people driving in a daft speeds kicking up a dust plume."/>
    <s v="Yes"/>
    <s v="chris.snook@icloud.com"/>
    <s v="chris.snook@icloud.com"/>
    <s v="Yes"/>
    <s v=""/>
    <s v=""/>
    <s v=""/>
    <s v=""/>
    <s v=""/>
  </r>
  <r>
    <n v="243"/>
    <d v="2026-04-18T17:49:27"/>
    <d v="2026-04-18T18:08:26"/>
    <s v="anonymous"/>
    <m/>
    <m/>
    <x v="0"/>
    <x v="3"/>
    <s v="Yes"/>
    <m/>
    <m/>
    <s v="I am not affiliated to any clubs/groups;"/>
    <x v="2"/>
    <x v="97"/>
    <s v="Walk;"/>
    <x v="2"/>
    <x v="2"/>
    <x v="3"/>
    <s v="No- I don’t  want this"/>
    <x v="3"/>
    <s v="No- I don’t  want this"/>
    <s v="Maybe/I’m  not sure"/>
    <s v="No- I don’t  want this"/>
    <s v="No- I don’t  want this"/>
    <s v="Yes -I’d like if  possible"/>
    <s v="No- I don’t  want this"/>
    <s v="No- I don’t  want this"/>
    <s v="No- I don’t  want this"/>
    <s v="No- I don’t  want this"/>
    <s v="No- I don’t  want this"/>
    <s v="No- I don’t  want this"/>
    <s v="No- I don’t  want this"/>
    <s v="No- I don’t  want this"/>
    <s v="Maybe/I’m  not sure"/>
    <s v="No- I don’t  want this"/>
    <s v="Maybe/I’m  not sure"/>
    <s v="Yes - a lot"/>
    <s v="Not a priority"/>
    <s v="Important "/>
    <s v="Definitely- it’s  essential"/>
    <s v="No- I don’t  want this"/>
    <s v="No- I don’t  want this"/>
    <s v="No- I don’t  want this"/>
    <s v="No- I don’t  want this"/>
    <s v="No- I don’t  want this"/>
    <s v="No- I don’t  want this"/>
    <s v="No- I don’t  want this"/>
    <s v="Maybe/I’m  not sure"/>
    <s v="Maybe/I’m  not sure"/>
    <s v="No- I don’t  want this"/>
    <s v="No- I don’t  want this"/>
    <s v="Yes -I’d like if  possible"/>
    <s v="Maybe/I’m  not sure"/>
    <s v="We do a lot for children but would rather see investment in areas that help older as well as younger people such as footpaths to safely get around the village and use what we have available "/>
    <s v="Nicer signage and improve village identity around the village, including North End which often feels separated from the village.  Nice benches for people to sit and enjoy the village. Not everything needs to be at Bradstone end of village. Improve accessibility of some footpaths. Scissor gates are not helpful and overgrown footpaths are also dangerous "/>
    <s v="Accessibility if poor. Lack of footpaths and verges are getting dangerous due to vehicles driving over them and speeds.  Parking through out the village on the roads is getting ridiculous.  "/>
    <s v="No"/>
    <m/>
    <s v="Trudy.rolls@gmail.com"/>
    <s v=""/>
    <s v=""/>
    <s v=""/>
    <s v=""/>
    <s v=""/>
    <s v=""/>
  </r>
  <r>
    <n v="244"/>
    <d v="2026-04-18T20:03:10"/>
    <d v="2026-04-18T20:16:14"/>
    <s v="anonymous"/>
    <m/>
    <m/>
    <x v="0"/>
    <x v="4"/>
    <s v="Yes"/>
    <m/>
    <m/>
    <s v="I am not affiliated to any clubs/groups;"/>
    <x v="0"/>
    <x v="2"/>
    <s v="Walk;"/>
    <x v="1"/>
    <x v="2"/>
    <x v="2"/>
    <s v="Maybe/I’m  not sure"/>
    <x v="2"/>
    <s v="Maybe/I’m  not sure"/>
    <s v="Yes -I’d like if  possible"/>
    <s v="Maybe/I’m  not sure"/>
    <s v="Maybe/I’m  not sure"/>
    <s v="Yes -I’d like if  possible"/>
    <s v="Maybe/I’m  not sure"/>
    <s v="Maybe/I’m  not sure"/>
    <s v="Maybe/I’m  not sure"/>
    <s v="Yes -I’d like if  possible"/>
    <s v="Maybe/I’m  not sure"/>
    <s v="Yes -I’d like if  possible"/>
    <s v="Yes -I’d like if  possible"/>
    <s v="Maybe/I’m  not sure"/>
    <s v="Yes -I’d like if  possible"/>
    <s v="Maybe/I’m  not sure"/>
    <s v="Yes -I’d like if  possible"/>
    <s v="Yes - a lot"/>
    <s v="Important"/>
    <s v="Essential"/>
    <s v="Yes -I’d like if  possible"/>
    <s v="Maybe/I’m  not sure"/>
    <s v="Maybe/I’m  not sure"/>
    <s v="Maybe/I’m  not sure"/>
    <s v="Maybe/I’m  not sure"/>
    <s v="Maybe/I’m  not sure"/>
    <s v="Yes -I’d like if  possible"/>
    <s v="Definitely- it’s  essential"/>
    <s v="Maybe/I’m  not sure"/>
    <s v="Yes -I’d like if  possible"/>
    <s v="Yes -I’d like if  possible"/>
    <s v="Maybe/I’m  not sure"/>
    <s v="Maybe/I’m  not sure"/>
    <s v="Maybe/I’m  not sure"/>
    <s v="Car parking along high road is really bad during football games and drop off/pick up from school which can make it really difficult to pass through during these times. This is why I agreed with buying land if it becomes available for overflow during these times to prevent the road blocking up. _x000a_I think the village could benefit from some more footpaths along the roads to improve pedestrian safety when out walking/running "/>
    <s v="WiFi/signal mast in the village "/>
    <s v="N/A"/>
    <s v="No"/>
    <m/>
    <m/>
    <s v="Yes"/>
    <s v=""/>
    <s v=""/>
    <s v=""/>
    <s v=""/>
    <s v=""/>
  </r>
  <r>
    <n v="245"/>
    <d v="2026-04-18T20:02:06"/>
    <d v="2026-04-18T20:33:36"/>
    <s v="anonymous"/>
    <m/>
    <m/>
    <x v="1"/>
    <x v="5"/>
    <s v="Yes"/>
    <m/>
    <m/>
    <s v="Link Helpline, Newsletter distribution.;"/>
    <x v="1"/>
    <x v="2"/>
    <s v="Walk;"/>
    <x v="1"/>
    <x v="2"/>
    <x v="3"/>
    <s v="No- I don’t  want this"/>
    <x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change"/>
    <s v="Important"/>
    <s v="Not a priority "/>
    <s v="Definitely- it’s  essential"/>
    <s v="Yes -I’d like if  possible"/>
    <s v="Maybe/I’m  not sure"/>
    <s v="Yes -I’d like if  possible"/>
    <s v="No- I don’t  want this"/>
    <s v="Maybe/I’m  not sure"/>
    <s v="Yes -I’d like if  possible"/>
    <s v="Yes -I’d like if  possible"/>
    <s v="Maybe/I’m  not sure"/>
    <s v="Maybe/I’m  not sure"/>
    <s v="No- I don’t  want this"/>
    <s v="No- I don’t  want this"/>
    <s v="No- I don’t  want this"/>
    <s v="Maybe/I’m  not sure"/>
    <s v="Footpaths needed along High Road, Rixon Gate to Four Acre Close, and Happy Land."/>
    <s v="Anything to stop traffic speeding past Four Acre Close."/>
    <s v="See 16 above."/>
    <s v="No"/>
    <m/>
    <m/>
    <s v="Yes"/>
    <s v=""/>
    <s v=""/>
    <s v=""/>
    <s v=""/>
    <s v=""/>
  </r>
  <r>
    <n v="246"/>
    <d v="2026-04-19T10:44:10"/>
    <d v="2026-04-19T10:51:16"/>
    <s v="anonymous"/>
    <m/>
    <m/>
    <x v="0"/>
    <x v="0"/>
    <s v="Yes"/>
    <m/>
    <s v="Parent/guardian with a pushchair or pram;"/>
    <s v="I am not affiliated to any clubs/groups;"/>
    <x v="1"/>
    <x v="2"/>
    <s v="Walk;"/>
    <x v="2"/>
    <x v="0"/>
    <x v="1"/>
    <s v="Definitely- it’s  essential"/>
    <x v="1"/>
    <s v="Yes -I’d like if  possible"/>
    <s v="Maybe/I’m  not sure"/>
    <s v="No- I don’t  want this"/>
    <s v="Maybe/I’m  not sure"/>
    <s v="No- I don’t  want this"/>
    <s v="Yes -I’d like if  possible"/>
    <s v="Maybe/I’m  not sure"/>
    <s v="Maybe/I’m  not sure"/>
    <s v="Yes -I’d like if  possible"/>
    <s v="Yes -I’d like if  possible"/>
    <s v="Yes -I’d like if  possible"/>
    <s v="Yes -I’d like if  possible"/>
    <s v="Yes -I’d like if  possible"/>
    <s v="Yes -I’d like if  possible"/>
    <s v="Maybe/I’m  not sure"/>
    <s v="Maybe/I’m  not sure"/>
    <s v="Yes - a lot"/>
    <s v="Essential"/>
    <s v="Essential"/>
    <s v="Definitely- it’s  essential"/>
    <s v="Maybe/I’m  not sure"/>
    <s v="Yes -I’d like if  possible"/>
    <s v="Yes -I’d like if  possible"/>
    <s v="Yes -I’d like if  possible"/>
    <s v="Yes -I’d like if  possible"/>
    <s v="No- I don’t  want this"/>
    <s v="No- I don’t  want this"/>
    <s v="Maybe/I’m  not sure"/>
    <s v="Maybe/I’m  not sure"/>
    <s v="No- I don’t  want this"/>
    <s v="No- I don’t  want this"/>
    <s v="No- I don’t  want this"/>
    <s v="No- I don’t  want this"/>
    <m/>
    <m/>
    <m/>
    <s v="No"/>
    <m/>
    <m/>
    <s v="Yes"/>
    <s v=""/>
    <s v=""/>
    <s v=""/>
    <s v=""/>
    <s v=""/>
  </r>
  <r>
    <n v="247"/>
    <d v="2026-04-19T15:42:00"/>
    <d v="2026-04-19T15:59:56"/>
    <s v="anonymous"/>
    <m/>
    <m/>
    <x v="0"/>
    <x v="3"/>
    <s v="Yes"/>
    <m/>
    <m/>
    <s v="I am not affiliated to any clubs/groups;"/>
    <x v="2"/>
    <x v="13"/>
    <s v="Walk;"/>
    <x v="2"/>
    <x v="1"/>
    <x v="2"/>
    <s v="Yes -I’d like if  possible"/>
    <x v="3"/>
    <s v="Definitely- it’s  essential"/>
    <s v="Maybe/I’m  not sure"/>
    <s v="Yes -I’d like if  possible"/>
    <s v="No- I don’t  want this"/>
    <s v="Maybe/I’m  not sure"/>
    <s v="Maybe/I’m  not sure"/>
    <s v="No- I don’t  want this"/>
    <s v="No- I don’t  want this"/>
    <s v="No- I don’t  want this"/>
    <s v="Yes -I’d like if  possible"/>
    <s v="No- I don’t  want this"/>
    <s v="Yes -I’d like if  possible"/>
    <s v="No- I don’t  want this"/>
    <s v="No- I don’t  want this"/>
    <s v="No- I don’t  want this"/>
    <s v="No- I don’t  want this"/>
    <s v="Yes- significantly"/>
    <s v="Not a priority"/>
    <s v="Important "/>
    <s v="Yes -I’d like if  possible"/>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Maybe/I’m  not sure"/>
    <s v="Outer perimeter of Bradstone playing fields including the Millenium green area. Make the track as long as possible so it joins up with other cycle paths at the Waterhay. "/>
    <s v="Could we also buy one pickleball net which could be used for hire in the village hall. The badminton court you use to play pickleball on is already market out in the hall. _x000a_"/>
    <s v="No"/>
    <s v="Yes"/>
    <s v="Michelle Halpin k.f.halpin@googlemail.com"/>
    <s v="k.f.halpin@googlemail.com"/>
    <s v="Yes"/>
    <s v="Yes"/>
    <s v="Yes"/>
    <s v="Yes"/>
    <s v="Yes"/>
    <s v=""/>
  </r>
  <r>
    <n v="248"/>
    <d v="2026-04-19T18:06:10"/>
    <d v="2026-04-19T18:12:08"/>
    <s v="anonymous"/>
    <m/>
    <m/>
    <x v="0"/>
    <x v="4"/>
    <s v="Yes"/>
    <m/>
    <m/>
    <s v="I am not affiliated to any clubs/groups;"/>
    <x v="0"/>
    <x v="2"/>
    <s v="Walk;"/>
    <x v="1"/>
    <x v="2"/>
    <x v="0"/>
    <s v="Definitely- it’s  essential"/>
    <x v="0"/>
    <s v="Definitely- it’s  essential"/>
    <s v="Definitely- it’s  essential"/>
    <s v="Maybe/I’m  not sure"/>
    <s v="Maybe/I’m  not sure"/>
    <s v="Definitely- it’s  essential"/>
    <s v="Yes -I’d like if  possible"/>
    <s v="Definitely- it’s  essential"/>
    <s v="No- I don’t  want this"/>
    <s v="No- I don’t  want this"/>
    <s v="No- I don’t  want this"/>
    <s v="No- I don’t  want this"/>
    <s v="Definitely- it’s  essential"/>
    <s v="Definitely- it’s  essential"/>
    <s v="Definitely- it’s  essential"/>
    <s v="Yes -I’d like if  possible"/>
    <s v="Maybe/I’m  not sure"/>
    <s v="Yes- significantly"/>
    <s v="Not a priority"/>
    <s v="Essential"/>
    <s v="Maybe/I’m  not sure"/>
    <s v="Maybe/I’m  not sure"/>
    <s v="Definitely- it’s  essential"/>
    <s v="No- I don’t  want this"/>
    <s v="Maybe/I’m  not sure"/>
    <s v="Maybe/I’m  not sure"/>
    <s v="No- I don’t  want this"/>
    <s v="Yes -I’d like if  possible"/>
    <s v="Yes -I’d like if  possible"/>
    <s v="No- I don’t  want this"/>
    <s v="Yes -I’d like if  possible"/>
    <s v="Yes -I’d like if  possible"/>
    <s v="No- I don’t  want this"/>
    <s v="Yes -I’d like if  possible"/>
    <m/>
    <m/>
    <m/>
    <s v="Yes"/>
    <s v="Ella Halpin"/>
    <m/>
    <s v="Yes"/>
    <s v=""/>
    <s v=""/>
    <s v=""/>
    <s v=""/>
    <s v=""/>
  </r>
  <r>
    <n v="249"/>
    <d v="2026-04-20T09:11:52"/>
    <d v="2026-04-20T09:18:12"/>
    <s v="anonymous"/>
    <m/>
    <m/>
    <x v="1"/>
    <x v="3"/>
    <s v="Yes"/>
    <m/>
    <m/>
    <s v="Cricket Club;"/>
    <x v="2"/>
    <x v="98"/>
    <s v="Walk;Cycle;"/>
    <x v="1"/>
    <x v="1"/>
    <x v="2"/>
    <s v="Yes -I’d like if  possible"/>
    <x v="1"/>
    <s v="Yes -I’d like if  possible"/>
    <s v="Yes -I’d like if  possible"/>
    <s v="Yes -I’d like if  possible"/>
    <s v="Definitely- it’s  essential"/>
    <s v="Yes -I’d like if  possible"/>
    <s v="Yes -I’d like if  possible"/>
    <s v="Yes -I’d like if  possible"/>
    <s v="Yes -I’d like if  possible"/>
    <s v="Yes -I’d like if  possible"/>
    <s v="Definitely- it’s  essential"/>
    <s v="Maybe/I’m  not sure"/>
    <s v="Yes -I’d like if  possible"/>
    <s v="Definitely- it’s  essential"/>
    <s v="Yes -I’d like if  possible"/>
    <s v="Maybe/I’m  not sure"/>
    <s v="Yes -I’d like if  possible"/>
    <s v="Yes- significantly"/>
    <s v="Essential"/>
    <s v="Essential"/>
    <s v="Maybe/I’m  not sure"/>
    <s v="Yes -I’d like if  possible"/>
    <s v="Yes -I’d like if  possible"/>
    <s v="Yes -I’d like if  possible"/>
    <s v="No- I don’t  want this"/>
    <s v="Maybe/I’m  not sure"/>
    <s v="Maybe/I’m  not sure"/>
    <s v="Maybe/I’m  not sure"/>
    <s v="Maybe/I’m  not sure"/>
    <s v="Maybe/I’m  not sure"/>
    <s v="No- I don’t  want this"/>
    <s v="Yes -I’d like if  possible"/>
    <s v="Maybe/I’m  not sure"/>
    <s v="No- I don’t  want this"/>
    <s v="Cycle path for Happy Land so access to Bradstone is safe."/>
    <m/>
    <m/>
    <s v="Yes"/>
    <s v="Mark Brooks mgbrooks@hotmail.co.uk"/>
    <s v="mgbrooks@hotmail.co.uk"/>
    <s v=""/>
    <s v=""/>
    <s v=""/>
    <s v=""/>
    <s v=""/>
    <s v=""/>
  </r>
  <r>
    <n v="250"/>
    <d v="2026-04-20T10:00:40"/>
    <d v="2026-04-20T10:09:54"/>
    <s v="anonymous"/>
    <m/>
    <m/>
    <x v="1"/>
    <x v="5"/>
    <s v="Yes"/>
    <m/>
    <m/>
    <s v="I am not affiliated to any clubs/groups;"/>
    <x v="1"/>
    <x v="2"/>
    <s v="Walk;"/>
    <x v="1"/>
    <x v="0"/>
    <x v="2"/>
    <s v="Definitely- it’s  essential"/>
    <x v="1"/>
    <s v="Yes -I’d like if  possible"/>
    <s v="No- I don’t  want this"/>
    <s v="Maybe/I’m  not sure"/>
    <s v="Definitely- it’s  essential"/>
    <s v="Yes -I’d like if  possible"/>
    <s v="Yes -I’d like if  possible"/>
    <s v="No- I don’t  want this"/>
    <s v="No- I don’t  want this"/>
    <s v="No- I don’t  want this"/>
    <s v="Yes -I’d like if  possible"/>
    <s v="No- I don’t  want this"/>
    <s v="No- I don’t  want this"/>
    <s v="Yes -I’d like if  possible"/>
    <s v="Maybe/I’m  not sure"/>
    <s v="No- I don’t  want this"/>
    <s v="Definitely- it’s  essential"/>
    <s v="No change"/>
    <s v="Not a priority"/>
    <s v="Not a priority "/>
    <s v="Definitely- it’s  essential"/>
    <s v="Maybe/I’m  not sure"/>
    <s v="No- I don’t  want this"/>
    <s v="Yes -I’d like if  possible"/>
    <s v="No- I don’t  want this"/>
    <s v="No- I don’t  want this"/>
    <s v="No- I don’t  want this"/>
    <s v="No- I don’t  want this"/>
    <s v="Yes -I’d like if  possible"/>
    <s v="No- I don’t  want this"/>
    <s v="No- I don’t  want this"/>
    <s v="No- I don’t  want this"/>
    <s v="No- I don’t  want this"/>
    <s v="Maybe/I’m  not sure"/>
    <m/>
    <m/>
    <m/>
    <s v="No"/>
    <m/>
    <s v="home@themorgans.me.uk"/>
    <s v="Yes"/>
    <s v=""/>
    <s v=""/>
    <s v=""/>
    <s v=""/>
    <s v=""/>
  </r>
  <r>
    <n v="251"/>
    <d v="2026-04-20T09:50:51"/>
    <d v="2026-04-20T10:14:56"/>
    <s v="anonymous"/>
    <m/>
    <m/>
    <x v="0"/>
    <x v="3"/>
    <s v="Yes"/>
    <m/>
    <m/>
    <s v="Table tennis club;"/>
    <x v="1"/>
    <x v="86"/>
    <s v="Walk;"/>
    <x v="1"/>
    <x v="3"/>
    <x v="3"/>
    <s v="No- I don’t  want this"/>
    <x v="2"/>
    <s v="Maybe/I’m  not sure"/>
    <s v="Maybe/I’m  not sure"/>
    <s v="Maybe/I’m  not sure"/>
    <s v="No- I don’t  want this"/>
    <s v="No- I don’t  want this"/>
    <s v="Maybe/I’m  not sure"/>
    <s v="No- I don’t  want this"/>
    <s v="No- I don’t  want this"/>
    <s v="Maybe/I’m  not sure"/>
    <s v="No- I don’t  want this"/>
    <s v="No- I don’t  want this"/>
    <s v="No- I don’t  want this"/>
    <s v="Maybe/I’m  not sure"/>
    <s v="No- I don’t  want this"/>
    <s v="No- I don’t  want this"/>
    <s v="No- I don’t  want this"/>
    <s v="No change"/>
    <s v="Important"/>
    <s v="Important "/>
    <s v="Definitely- it’s  essential"/>
    <s v="Maybe/I’m  not sure"/>
    <s v="Yes -I’d like if  possible"/>
    <s v="Definitely- it’s  essential"/>
    <s v="No- I don’t  want this"/>
    <s v="Definitely- it’s  essential"/>
    <s v="Definitely- it’s  essential"/>
    <s v="Maybe/I’m  not sure"/>
    <s v="No- I don’t  want this"/>
    <s v="Yes -I’d like if  possible"/>
    <s v="Yes -I’d like if  possible"/>
    <s v="Yes -I’d like if  possible"/>
    <s v="No- I don’t  want this"/>
    <s v="No- I don’t  want this"/>
    <s v="Footpath between Park Place and The Lotts is in bad condition. "/>
    <s v="Benches around the Millennium Green and woods_x000a_Benches on playing field"/>
    <s v="Bradstones is not central to the village and is not particularly safe for children to get to. _x000a_Cannot see a cafe there will be viable. _x000a_"/>
    <s v="No"/>
    <m/>
    <m/>
    <s v=""/>
    <s v=""/>
    <s v=""/>
    <s v=""/>
    <s v=""/>
    <s v=""/>
  </r>
  <r>
    <n v="252"/>
    <d v="2026-04-20T11:52:58"/>
    <d v="2026-04-20T11:59:21"/>
    <s v="anonymous"/>
    <m/>
    <m/>
    <x v="0"/>
    <x v="5"/>
    <s v="Yes"/>
    <m/>
    <m/>
    <s v="WI;"/>
    <x v="1"/>
    <x v="2"/>
    <s v="Walk;"/>
    <x v="2"/>
    <x v="2"/>
    <x v="1"/>
    <s v="Maybe/I’m  not sure"/>
    <x v="2"/>
    <s v="Maybe/I’m  not sure"/>
    <s v="Maybe/I’m  not sure"/>
    <s v="Yes -I’d like if  possible"/>
    <s v="Maybe/I’m  not sure"/>
    <s v="Yes -I’d like if  possible"/>
    <s v="Maybe/I’m  not sure"/>
    <s v="Maybe/I’m  not sure"/>
    <s v="Yes -I’d like if  possible"/>
    <s v="Yes -I’d like if  possible"/>
    <s v="Yes -I’d like if  possible"/>
    <s v="Yes -I’d like if  possible"/>
    <s v="Maybe/I’m  not sure"/>
    <s v="Maybe/I’m  not sure"/>
    <s v="Maybe/I’m  not sure"/>
    <s v="Yes -I’d like if  possible"/>
    <s v="Maybe/I’m  not sure"/>
    <s v="No change"/>
    <s v="Important"/>
    <s v="Essential"/>
    <s v="Yes -I’d like if  possible"/>
    <s v="Maybe/I’m  not sure"/>
    <s v="Maybe/I’m  not sure"/>
    <s v="Maybe/I’m  not sure"/>
    <s v="No- I don’t  want this"/>
    <s v="Maybe/I’m  not sure"/>
    <s v="Maybe/I’m  not sure"/>
    <s v="Maybe/I’m  not sure"/>
    <s v="Yes -I’d like if  possible"/>
    <s v="Maybe/I’m  not sure"/>
    <s v="Maybe/I’m  not sure"/>
    <s v="Maybe/I’m  not sure"/>
    <s v="Yes -I’d like if  possible"/>
    <s v="Maybe/I’m  not sure"/>
    <m/>
    <m/>
    <m/>
    <s v="No"/>
    <m/>
    <m/>
    <s v="Yes"/>
    <s v=""/>
    <s v=""/>
    <s v=""/>
    <s v=""/>
    <s v=""/>
  </r>
  <r>
    <n v="253"/>
    <d v="2026-04-20T13:23:45"/>
    <d v="2026-04-20T13:47:34"/>
    <s v="anonymous"/>
    <m/>
    <m/>
    <x v="0"/>
    <x v="3"/>
    <s v="Yes"/>
    <m/>
    <m/>
    <s v="I am not affiliated to any clubs/groups;"/>
    <x v="27"/>
    <x v="99"/>
    <s v="Walk;"/>
    <x v="1"/>
    <x v="2"/>
    <x v="1"/>
    <s v="Yes -I’d like if  possible"/>
    <x v="1"/>
    <s v="Maybe/I’m  not sure"/>
    <s v="Yes -I’d like if  possible"/>
    <s v="Yes -I’d like if  possible"/>
    <s v="No- I don’t  want this"/>
    <s v="Yes -I’d like if  possible"/>
    <s v="Yes -I’d like if  possible"/>
    <s v="No- I don’t  want this"/>
    <s v="No- I don’t  want this"/>
    <s v="No- I don’t  want this"/>
    <s v="No- I don’t  want this"/>
    <s v="Yes -I’d like if  possible"/>
    <s v="Yes -I’d like if  possible"/>
    <s v="Yes -I’d like if  possible"/>
    <s v="Maybe/I’m  not sure"/>
    <s v="Maybe/I’m  not sure"/>
    <s v="Maybe/I’m  not sure"/>
    <s v="No change"/>
    <s v="Important"/>
    <s v="Essential"/>
    <s v="Yes -I’d like if  possible"/>
    <s v="No- I don’t  want this"/>
    <s v="Definitely- it’s  essential"/>
    <s v="Definitely- it’s  essential"/>
    <s v="No- I don’t  want this"/>
    <s v="Yes -I’d like if  possible"/>
    <s v="No- I don’t  want this"/>
    <s v="No- I don’t  want this"/>
    <s v="Maybe/I’m  not sure"/>
    <s v="Maybe/I’m  not sure"/>
    <s v="No- I don’t  want this"/>
    <s v="No- I don’t  want this"/>
    <s v="No- I don’t  want this"/>
    <s v="Yes -I’d like if  possible"/>
    <s v="This survey is designed to get people to say what they would like up at Bradstone   It pre supposes investment in Bradstone   I personally think a cafe for the village would be a good idea but not at Bradstone   It should be in the high road pavilion - where older folk can get to it more easily   The high road pavilion is at the centre of the village - Bradstone is on the outskirts. A sports bar would likely kill the pub as would facilities to watch sports matches there."/>
    <s v="Yes.  The thing that makes this village so attractive is the river  Some of the CIL monies should be used to clear it   I know it is a riparian responsibility to clear the river your property fronts but not everyone does and the parish council have shown themselves to be unwilling to ask riparian owners to clear their section and then follow through with action with Wiltshire   Any clearance could be a one off with the riparian owners told that and that it is their responsibility to keep it in the good position a clearance would achieve    This is also a flooding/safety issue and would not cost much "/>
    <s v="Yes  The way this survey is completely biased towards the use of Bradstone "/>
    <s v="Yes"/>
    <s v="Beverley Low   beverleysullivan@aol.com"/>
    <s v="beverleysullivan@aol.com"/>
    <s v=""/>
    <s v=""/>
    <s v=""/>
    <s v=""/>
    <s v=""/>
    <s v=""/>
  </r>
  <r>
    <n v="254"/>
    <d v="2026-04-20T14:04:11"/>
    <d v="2026-04-20T14:13:57"/>
    <s v="anonymous"/>
    <m/>
    <m/>
    <x v="1"/>
    <x v="3"/>
    <s v="Yes"/>
    <m/>
    <m/>
    <s v="Badminton;"/>
    <x v="2"/>
    <x v="29"/>
    <s v="Walk;"/>
    <x v="2"/>
    <x v="1"/>
    <x v="2"/>
    <s v="Yes -I’d like if  possible"/>
    <x v="2"/>
    <s v="Maybe/I’m  not sure"/>
    <s v="Maybe/I’m  not sure"/>
    <s v="Definitely- it’s  essential"/>
    <s v="Maybe/I’m  not sure"/>
    <s v="Maybe/I’m  not sure"/>
    <s v="Yes -I’d like if  possible"/>
    <s v="Maybe/I’m  not sure"/>
    <s v="Maybe/I’m  not sure"/>
    <s v="Maybe/I’m  not sure"/>
    <s v="Maybe/I’m  not sure"/>
    <s v="Maybe/I’m  not sure"/>
    <s v="Yes -I’d like if  possible"/>
    <s v="Maybe/I’m  not sure"/>
    <s v="Yes -I’d like if  possible"/>
    <s v="Yes -I’d like if  possible"/>
    <s v="Yes -I’d like if  possible"/>
    <s v="Yes - a lot"/>
    <s v="Essential"/>
    <s v="Essential"/>
    <s v="Yes -I’d like if  possible"/>
    <s v="Maybe/I’m  not sure"/>
    <s v="Yes -I’d like if  possible"/>
    <s v="Maybe/I’m  not sure"/>
    <s v="Maybe/I’m  not sure"/>
    <s v="Maybe/I’m  not sure"/>
    <s v="Maybe/I’m  not sure"/>
    <s v="Maybe/I’m  not sure"/>
    <s v="Maybe/I’m  not sure"/>
    <s v="No- I don’t  want this"/>
    <s v="Maybe/I’m  not sure"/>
    <s v="Yes -I’d like if  possible"/>
    <s v="Maybe/I’m  not sure"/>
    <s v="Maybe/I’m  not sure"/>
    <m/>
    <s v="Like the idea of a sociable centre at Bradstone - cafe, bar, TV sports coverage. Also a pétanque court at Bradstone or, even better (no dogs), at the High Road playing field."/>
    <m/>
    <s v="Yes"/>
    <s v="Tim Clark, 07730697320"/>
    <s v="tdclarkemail@gmail.com"/>
    <s v="Yes"/>
    <s v=""/>
    <s v=""/>
    <s v="Yes"/>
    <s v=""/>
    <s v=""/>
  </r>
  <r>
    <n v="255"/>
    <d v="2026-04-20T14:29:45"/>
    <d v="2026-04-20T14:42:09"/>
    <s v="anonymous"/>
    <m/>
    <m/>
    <x v="1"/>
    <x v="3"/>
    <s v="No"/>
    <s v="South Cerney"/>
    <m/>
    <s v="Cricket Club;Football Club;"/>
    <x v="2"/>
    <x v="13"/>
    <s v="Drive;Cycle;"/>
    <x v="2"/>
    <x v="0"/>
    <x v="0"/>
    <s v="Yes -I’d like if  possible"/>
    <x v="1"/>
    <s v="Yes -I’d like if  possible"/>
    <s v="No- I don’t  want this"/>
    <s v="No- I don’t  want this"/>
    <s v="Definitely- it’s  essential"/>
    <s v="Yes -I’d like if  possible"/>
    <s v="Yes -I’d like if  possible"/>
    <s v="Definitely- it’s  essential"/>
    <s v="Yes -I’d like if  possible"/>
    <s v="Maybe/I’m  not sure"/>
    <s v="Definitely- it’s  essential"/>
    <s v="No- I don’t  want this"/>
    <s v="Definitely- it’s  essential"/>
    <s v="Definitely- it’s  essential"/>
    <s v="Definitely- it’s  essential"/>
    <s v="Maybe/I’m  not sure"/>
    <s v="Definitely- it’s  essential"/>
    <s v="Yes- significantly"/>
    <s v="Not a priority"/>
    <s v="Important "/>
    <s v="No- I don’t  want this"/>
    <s v="No- I don’t  want this"/>
    <s v="No- I don’t  want this"/>
    <s v="No- I don’t  want this"/>
    <s v="No- I don’t  want this"/>
    <s v="No- I don’t  want this"/>
    <s v="No- I don’t  want this"/>
    <s v="Yes -I’d like if  possible"/>
    <s v="No- I don’t  want this"/>
    <s v="No- I don’t  want this"/>
    <s v="No- I don’t  want this"/>
    <s v="No- I don’t  want this"/>
    <s v="No- I don’t  want this"/>
    <s v="No- I don’t  want this"/>
    <s v="Na"/>
    <s v="Fully support re-development of Bradstone as a sports pavilion to become a focal point for sports and recreation in AK. It’s a lovely facility that is currently under utilised. Friday nights junior cricket in AK is a great example of how busy the club house could be, in the future. "/>
    <s v="Na"/>
    <s v="Yes"/>
    <s v="Rob Harris"/>
    <s v="Robertharris03@aol.com"/>
    <s v="Yes"/>
    <s v="Yes"/>
    <s v="Yes"/>
    <s v="Yes"/>
    <s v="Yes"/>
    <s v=""/>
  </r>
  <r>
    <n v="256"/>
    <d v="2026-04-20T15:52:19"/>
    <d v="2026-04-20T18:26:52"/>
    <s v="anonymous"/>
    <m/>
    <m/>
    <x v="1"/>
    <x v="5"/>
    <s v="Yes"/>
    <m/>
    <m/>
    <s v="I am not affiliated to any clubs/groups;Table tennis village hall also skittles ;"/>
    <x v="0"/>
    <x v="100"/>
    <s v="Walk;"/>
    <x v="1"/>
    <x v="2"/>
    <x v="3"/>
    <s v="Maybe/I’m  not sure"/>
    <x v="1"/>
    <s v="No- I don’t  want this"/>
    <s v="Yes -I’d like if  possible"/>
    <s v="Maybe/I’m  not sure"/>
    <s v="Yes -I’d like if  possible"/>
    <s v="Yes -I’d like if  possible"/>
    <s v="Yes -I’d like if  possible"/>
    <s v="No- I don’t  want this"/>
    <s v="No- I don’t  want this"/>
    <s v="Yes -I’d like if  possible"/>
    <s v="Yes -I’d like if  possible"/>
    <s v="Yes -I’d like if  possible"/>
    <s v="No- I don’t  want this"/>
    <s v="Yes -I’d like if  possible"/>
    <s v="No- I don’t  want this"/>
    <s v="No- I don’t  want this"/>
    <s v="Maybe/I’m  not sure"/>
    <s v="No change"/>
    <s v="Important"/>
    <s v="Essential"/>
    <s v="Definitely- it’s  essential"/>
    <s v="No- I don’t  want this"/>
    <s v="Definitely- it’s  essential"/>
    <s v="Definitely- it’s  essential"/>
    <s v="No- I don’t  want this"/>
    <s v="Definitely- it’s  essential"/>
    <s v="Maybe/I’m  not sure"/>
    <s v="Maybe/I’m  not sure"/>
    <s v="Yes -I’d like if  possible"/>
    <s v="Yes -I’d like if  possible"/>
    <s v="Definitely- it’s  essential"/>
    <s v="Yes -I’d like if  possible"/>
    <s v="Yes -I’d like if  possible"/>
    <s v="Yes -I’d like if  possible"/>
    <s v="We should focus on them high road play area as a community centre close to all villagers unlike Bradstone and the small building should be expanded to do much of what is proposed for Bradstone Eqbually focus on our central facilities such as the shop and the village hall. We should not waste CIL money on facilities at Bradstone which w ill not be used. Yes basic repairs and sporting facilities in the netball courts."/>
    <s v="The high point in the village is the river. This should be maintained to a high standard using as a first off Parish council funds to help and advise Riparian owners to subsequently maintain the condition. _x000a_The impact of the quarry shows we should pr the villa from further proposals by buying local land areas . As the cost is limited to agricultural land price relatively large average is possible for a small outlay"/>
    <s v="Yes I am concerned that a bias towards the Bradstone facility which is too remote for most villagers is presented here. Yes improve it but the bulk of the CIL spend should focus the central facilities such and appearance of Asht Keynes . S key safety issue not covered is the lack of footpaths from the park Okace junction with the High rd down to the Derry Happy land Bridge and then sling Happy Land. With recent A 419 diversions this has been a set problem."/>
    <s v="Yes"/>
    <s v="Mr MLow email lowmbj@outlook.com. Mob 07760163370"/>
    <s v="lowmbj@outlook.com"/>
    <s v=""/>
    <s v=""/>
    <s v=""/>
    <s v=""/>
    <s v=""/>
    <s v=""/>
  </r>
  <r>
    <n v="257"/>
    <d v="2026-04-20T19:02:08"/>
    <d v="2026-04-20T19:06:31"/>
    <s v="anonymous"/>
    <m/>
    <m/>
    <x v="0"/>
    <x v="3"/>
    <s v="Yes"/>
    <m/>
    <m/>
    <s v="I am not affiliated to any clubs/groups;"/>
    <x v="0"/>
    <x v="2"/>
    <s v="Walk;"/>
    <x v="2"/>
    <x v="1"/>
    <x v="1"/>
    <s v="Yes -I’d like if  possible"/>
    <x v="1"/>
    <s v="Yes -I’d like if  possible"/>
    <s v="Yes -I’d like if  possible"/>
    <s v="Yes -I’d like if  possible"/>
    <s v="No- I don’t  want this"/>
    <s v="Yes -I’d like if  possible"/>
    <s v="Maybe/I’m  not sure"/>
    <s v="Maybe/I’m  not sure"/>
    <s v="Maybe/I’m  not sure"/>
    <s v="Maybe/I’m  not sure"/>
    <s v="Maybe/I’m  not sure"/>
    <s v="Maybe/I’m  not sure"/>
    <s v="No- I don’t  want this"/>
    <s v="Yes -I’d like if  possible"/>
    <s v="No- I don’t  want this"/>
    <s v="Yes -I’d like if  possible"/>
    <s v="Yes -I’d like if  possible"/>
    <s v="Yes - a lot"/>
    <s v="Important"/>
    <s v="Essential"/>
    <s v="Yes -I’d like if  possible"/>
    <s v="Yes -I’d like if  possible"/>
    <s v="No- I don’t  want this"/>
    <s v="Maybe/I’m  not sure"/>
    <s v="Maybe/I’m  not sure"/>
    <s v="Maybe/I’m  not sure"/>
    <s v="Maybe/I’m  not sure"/>
    <s v="Maybe/I’m  not sure"/>
    <s v="Yes -I’d like if  possible"/>
    <s v="Yes -I’d like if  possible"/>
    <s v="Yes -I’d like if  possible"/>
    <s v="Yes -I’d like if  possible"/>
    <s v="Yes -I’d like if  possible"/>
    <s v="Yes -I’d like if  possible"/>
    <m/>
    <m/>
    <m/>
    <s v="No"/>
    <m/>
    <m/>
    <s v="Yes"/>
    <s v=""/>
    <s v=""/>
    <s v=""/>
    <s v=""/>
    <s v=""/>
  </r>
  <r>
    <n v="258"/>
    <d v="2026-04-20T20:13:58"/>
    <d v="2026-04-20T20:22:29"/>
    <s v="anonymous"/>
    <m/>
    <m/>
    <x v="1"/>
    <x v="1"/>
    <s v="Yes"/>
    <m/>
    <m/>
    <s v="Cricket Club;Football Club;"/>
    <x v="5"/>
    <x v="101"/>
    <s v="Walk;Cycle;"/>
    <x v="3"/>
    <x v="0"/>
    <x v="0"/>
    <s v="Yes -I’d like if  possible"/>
    <x v="1"/>
    <s v="Maybe/I’m  not sure"/>
    <s v="Definitely- it’s  essential"/>
    <s v="Maybe/I’m  not sure"/>
    <s v="Definitely- it’s  essential"/>
    <s v="Maybe/I’m  not sure"/>
    <s v="Definitely- it’s  essential"/>
    <s v="No- I don’t  want this"/>
    <s v="Definitely- it’s  essential"/>
    <s v="No- I don’t  want this"/>
    <s v="Definitely- it’s  essential"/>
    <s v="No- I don’t  want this"/>
    <s v="Definitely- it’s  essential"/>
    <s v="Definitely- it’s  essential"/>
    <s v="Definitely- it’s  essential"/>
    <s v="Maybe/I’m  not sure"/>
    <s v="Maybe/I’m  not sure"/>
    <s v="Yes- significantly"/>
    <s v="Essential"/>
    <s v="Essential"/>
    <s v="Yes -I’d like if  possible"/>
    <s v="Yes -I’d like if  possible"/>
    <s v="Maybe/I’m  not sure"/>
    <s v="No- I don’t  want this"/>
    <s v="Yes -I’d like if  possible"/>
    <s v="No- I don’t  want this"/>
    <s v="No- I don’t  want this"/>
    <s v="Maybe/I’m  not sure"/>
    <s v="No- I don’t  want this"/>
    <s v="No- I don’t  want this"/>
    <s v="No- I don’t  want this"/>
    <s v="Definitely- it’s  essential"/>
    <s v="Definitely- it’s  essential"/>
    <s v="Yes -I’d like if  possible"/>
    <m/>
    <s v="Permanent and obvious ‘dogs on lead’ signs at Bradstone. "/>
    <m/>
    <s v="No"/>
    <m/>
    <m/>
    <s v=""/>
    <s v=""/>
    <s v=""/>
    <s v=""/>
    <s v=""/>
    <s v=""/>
  </r>
  <r>
    <n v="259"/>
    <d v="2026-04-20T20:14:52"/>
    <d v="2026-04-20T20:23:18"/>
    <s v="anonymous"/>
    <m/>
    <m/>
    <x v="1"/>
    <x v="1"/>
    <s v="Yes"/>
    <m/>
    <m/>
    <s v="Cricket Club;Football Club;Tennis Club;Pickleball club;"/>
    <x v="5"/>
    <x v="102"/>
    <s v="Walk;Cycle;"/>
    <x v="1"/>
    <x v="1"/>
    <x v="2"/>
    <s v="Yes -I’d like if  possible"/>
    <x v="3"/>
    <s v="No- I don’t  want this"/>
    <s v="No- I don’t  want this"/>
    <s v="No- I don’t  want this"/>
    <s v="Definitely- it’s  essential"/>
    <s v="No- I don’t  want this"/>
    <s v="No- I don’t  want this"/>
    <s v="No- I don’t  want this"/>
    <s v="Definitely- it’s  essential"/>
    <s v="No- I don’t  want this"/>
    <s v="Maybe/I’m  not sure"/>
    <s v="No- I don’t  want this"/>
    <s v="No- I don’t  want this"/>
    <s v="Yes -I’d like if  possible"/>
    <s v="Yes -I’d like if  possible"/>
    <s v="No- I don’t  want this"/>
    <s v="No- I don’t  want this"/>
    <s v="Yes- significantly"/>
    <s v="Not a priority"/>
    <s v="Important "/>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m/>
    <s v="Yes. Permanent prominent dogs on leads sign at bradstone."/>
    <s v="Put skatepark in it will make me active and people will use it all the time unlike the other stuff."/>
    <s v="Yes"/>
    <s v="jdcbrooks19@gmail.com"/>
    <m/>
    <s v=""/>
    <s v=""/>
    <s v=""/>
    <s v=""/>
    <s v=""/>
    <s v=""/>
  </r>
  <r>
    <n v="260"/>
    <d v="2026-04-20T21:36:28"/>
    <d v="2026-04-20T21:39:06"/>
    <s v="anonymous"/>
    <m/>
    <m/>
    <x v="1"/>
    <x v="3"/>
    <s v="Yes"/>
    <m/>
    <m/>
    <s v="I am not affiliated to any clubs/groups;"/>
    <x v="1"/>
    <x v="2"/>
    <s v="Walk;"/>
    <x v="0"/>
    <x v="1"/>
    <x v="2"/>
    <s v="Yes -I’d like if  possible"/>
    <x v="2"/>
    <s v="Maybe/I’m  not sure"/>
    <s v="Definitely- it’s  essential"/>
    <s v="Yes -I’d like if  possible"/>
    <s v="Maybe/I’m  not sure"/>
    <s v="Yes -I’d like if  possible"/>
    <s v="Maybe/I’m  not sure"/>
    <s v="Yes -I’d like if  possible"/>
    <s v="Yes -I’d like if  possible"/>
    <s v="Yes -I’d like if  possible"/>
    <s v="Yes -I’d like if  possible"/>
    <s v="Maybe/I’m  not sure"/>
    <s v="Maybe/I’m  not sure"/>
    <s v="Definitely- it’s  essential"/>
    <s v="Yes -I’d like if  possible"/>
    <s v="Maybe/I’m  not sure"/>
    <s v="Definitely- it’s  essential"/>
    <s v="Yes- significantly"/>
    <s v="Essential"/>
    <s v="Essential"/>
    <s v="Yes -I’d like if  possible"/>
    <s v="Yes -I’d like if  possible"/>
    <s v="Maybe/I’m  not sure"/>
    <s v="Maybe/I’m  not sure"/>
    <s v="Maybe/I’m  not sure"/>
    <s v="No- I don’t  want this"/>
    <s v="No- I don’t  want this"/>
    <s v="No- I don’t  want this"/>
    <s v="No- I don’t  want this"/>
    <s v="No- I don’t  want this"/>
    <s v="No- I don’t  want this"/>
    <s v="Yes -I’d like if  possible"/>
    <s v="No- I don’t  want this"/>
    <s v="Maybe/I’m  not sure"/>
    <m/>
    <m/>
    <m/>
    <s v="No"/>
    <m/>
    <s v="Daveymuz@yahoo.co.uk"/>
    <s v="Yes"/>
    <s v=""/>
    <s v=""/>
    <s v=""/>
    <s v=""/>
    <s v=""/>
  </r>
  <r>
    <n v="261"/>
    <d v="2026-04-20T22:46:48"/>
    <d v="2026-04-20T22:54:20"/>
    <s v="anonymous"/>
    <m/>
    <m/>
    <x v="1"/>
    <x v="0"/>
    <s v="Yes"/>
    <m/>
    <s v="Parent/guardian with a pushchair or pram;"/>
    <s v="I am not affiliated to any clubs/groups;"/>
    <x v="1"/>
    <x v="3"/>
    <s v="Walk;"/>
    <x v="0"/>
    <x v="1"/>
    <x v="3"/>
    <s v="No- I don’t  want this"/>
    <x v="0"/>
    <s v="No- I don’t  want this"/>
    <s v="Maybe/I’m  not sure"/>
    <s v="No- I don’t  want this"/>
    <s v="No- I don’t  want this"/>
    <s v="No- I don’t  want this"/>
    <s v="No- I don’t  want this"/>
    <s v="No- I don’t  want this"/>
    <s v="No- I don’t  want this"/>
    <s v="Definitely- it’s  essential"/>
    <s v="Maybe/I’m  not sure"/>
    <s v="Yes -I’d like if  possible"/>
    <s v="No- I don’t  want this"/>
    <s v="No- I don’t  want this"/>
    <s v="No- I don’t  want this"/>
    <s v="No- I don’t  want this"/>
    <s v="No- I don’t  want this"/>
    <s v="Yes - a lot"/>
    <s v="Not a priority"/>
    <s v="Not a priority "/>
    <s v="Yes -I’d like if  possible"/>
    <s v="No- I don’t  want this"/>
    <s v="No- I don’t  want this"/>
    <s v="Yes -I’d like if  possible"/>
    <s v="Maybe/I’m  not sure"/>
    <s v="No- I don’t  want this"/>
    <s v="Maybe/I’m  not sure"/>
    <s v="Maybe/I’m  not sure"/>
    <s v="No- I don’t  want this"/>
    <s v="No- I don’t  want this"/>
    <s v="No- I don’t  want this"/>
    <s v="No- I don’t  want this"/>
    <s v="No- I don’t  want this"/>
    <s v="Definitely- it’s  essential"/>
    <m/>
    <m/>
    <m/>
    <s v="Yes"/>
    <s v="James Lindley (jameslindley@live.com)"/>
    <m/>
    <s v="Yes"/>
    <s v="Yes"/>
    <s v=""/>
    <s v=""/>
    <s v=""/>
    <s v=""/>
  </r>
  <r>
    <n v="262"/>
    <d v="2026-04-21T09:12:06"/>
    <d v="2026-04-21T09:31:56"/>
    <s v="anonymous"/>
    <m/>
    <m/>
    <x v="1"/>
    <x v="5"/>
    <s v="Yes"/>
    <m/>
    <m/>
    <s v="Shortmat bowls;"/>
    <x v="1"/>
    <x v="103"/>
    <s v="Walk;"/>
    <x v="0"/>
    <x v="3"/>
    <x v="3"/>
    <s v="Yes -I’d like if  possible"/>
    <x v="1"/>
    <s v="Yes -I’d like if  possible"/>
    <s v="Maybe/I’m  not sure"/>
    <s v="Yes -I’d like if  possible"/>
    <s v="Maybe/I’m  not sure"/>
    <s v="Maybe/I’m  not sure"/>
    <s v="Maybe/I’m  not sure"/>
    <s v="No- I don’t  want this"/>
    <s v="No- I don’t  want this"/>
    <s v="No- I don’t  want this"/>
    <s v="Maybe/I’m  not sure"/>
    <s v="No- I don’t  want this"/>
    <s v="Maybe/I’m  not sure"/>
    <s v="Definitely- it’s  essential"/>
    <s v="Yes -I’d like if  possible"/>
    <s v="No- I don’t  want this"/>
    <s v="Definitely- it’s  essential"/>
    <s v="No change"/>
    <s v="Important"/>
    <s v="Essential"/>
    <s v="Yes -I’d like if  possible"/>
    <s v="No- I don’t  want this"/>
    <s v="No- I don’t  want this"/>
    <s v="No- I don’t  want this"/>
    <s v="No- I don’t  want this"/>
    <s v="No- I don’t  want this"/>
    <s v="Definitely- it’s  essential"/>
    <s v="Definitely- it’s  essential"/>
    <s v="Yes -I’d like if  possible"/>
    <s v="Yes -I’d like if  possible"/>
    <s v="No- I don’t  want this"/>
    <s v="No- I don’t  want this"/>
    <s v="No- I don’t  want this"/>
    <s v="No- I don’t  want this"/>
    <s v="Improve existing footpaths by making the stiles more easily to climb over"/>
    <s v="Help the church towards the heating system_x000a_Air source heat pumps for village hall_x000a_"/>
    <s v="Only that  Brad stone is on the outskirts of the village, is it not a bit out of the way for a cafe?_x000a_Would the local cafes round about suffer and indeed the village shop_x000a__x000a_"/>
    <s v="Yes"/>
    <s v="Matt Cunningham mattorsue@btinternet.com"/>
    <s v="mattorsue@btinternet.com"/>
    <s v=""/>
    <s v="Yes"/>
    <s v=""/>
    <s v="Yes"/>
    <s v=""/>
    <s v=""/>
  </r>
  <r>
    <n v="263"/>
    <d v="2026-04-21T10:56:26"/>
    <d v="2026-04-21T11:09:20"/>
    <s v="anonymous"/>
    <m/>
    <m/>
    <x v="1"/>
    <x v="3"/>
    <s v="Yes"/>
    <m/>
    <m/>
    <s v="I am not affiliated to any clubs/groups;"/>
    <x v="1"/>
    <x v="104"/>
    <s v="Walk;"/>
    <x v="1"/>
    <x v="3"/>
    <x v="3"/>
    <s v="No- I don’t  want this"/>
    <x v="3"/>
    <s v="No- I don’t  want this"/>
    <s v="Maybe/I’m  not sure"/>
    <s v="No- I don’t  want this"/>
    <s v="No- I don’t  want this"/>
    <s v="No- I don’t  want this"/>
    <s v="No- I don’t  want this"/>
    <s v="No- I don’t  want this"/>
    <s v="No- I don’t  want this"/>
    <s v="Maybe/I’m  not sure"/>
    <s v="No- I don’t  want this"/>
    <s v="No- I don’t  want this"/>
    <s v="No- I don’t  want this"/>
    <s v="No- I don’t  want this"/>
    <s v="No- I don’t  want this"/>
    <s v="No- I don’t  want this"/>
    <s v="Maybe/I’m  not sure"/>
    <s v="No change"/>
    <s v="Not a priority"/>
    <s v="Essential"/>
    <s v="Definitely- it’s  essential"/>
    <s v="No- I don’t  want this"/>
    <s v="No- I don’t  want this"/>
    <s v="No- I don’t  want this"/>
    <s v="No- I don’t  want this"/>
    <s v="No- I don’t  want this"/>
    <s v="No- I don’t  want this"/>
    <s v="Yes -I’d like if  possible"/>
    <s v="No- I don’t  want this"/>
    <s v="Definitely- it’s  essential"/>
    <s v="No- I don’t  want this"/>
    <s v="Maybe/I’m  not sure"/>
    <s v="No- I don’t  want this"/>
    <s v="No- I don’t  want this"/>
    <s v="Upkeep and making safe of current RoW. Thames path crossing zone across busy b4696"/>
    <s v="Create safe crossing zone on Thames `path b4696, measures to prevent parking on the same area to allow for visibility to safely cross."/>
    <s v="This is a community infrastructure fund that seems to only focus on Bradstone. The Village is still in the dark ages in reference to modern communications with limited phone and internet services. These aspects play as an important part of community life as fitness/ well being at only bradstone."/>
    <s v="Yes"/>
    <s v="Neil_rolls@me.com"/>
    <s v="Neil_rolls@me.com"/>
    <s v=""/>
    <s v=""/>
    <s v=""/>
    <s v=""/>
    <s v=""/>
    <s v=""/>
  </r>
  <r>
    <n v="264"/>
    <d v="2026-04-21T10:53:50"/>
    <d v="2026-04-21T13:13:11"/>
    <s v="anonymous"/>
    <m/>
    <m/>
    <x v="1"/>
    <x v="3"/>
    <s v="Yes"/>
    <m/>
    <m/>
    <s v="I am not affiliated to any clubs/groups;"/>
    <x v="2"/>
    <x v="2"/>
    <s v="Walk;"/>
    <x v="1"/>
    <x v="1"/>
    <x v="2"/>
    <s v="Maybe/I’m  not sure"/>
    <x v="2"/>
    <s v="Maybe/I’m  not sure"/>
    <s v="Yes -I’d like if  possible"/>
    <s v="Yes -I’d like if  possible"/>
    <s v="Yes -I’d like if  possible"/>
    <s v="Yes -I’d like if  possible"/>
    <s v="Yes -I’d like if  possible"/>
    <s v="Maybe/I’m  not sure"/>
    <s v="Maybe/I’m  not sure"/>
    <s v="Yes -I’d like if  possible"/>
    <s v="Definitely- it’s  essential"/>
    <s v="Maybe/I’m  not sure"/>
    <s v="Yes -I’d like if  possible"/>
    <s v="Yes -I’d like if  possible"/>
    <s v="Yes -I’d like if  possible"/>
    <s v="Yes -I’d like if  possible"/>
    <s v="Yes -I’d like if  possible"/>
    <s v="Yes - a lot"/>
    <s v="Important"/>
    <s v="Essential"/>
    <s v="Yes -I’d like if  possible"/>
    <s v="Yes -I’d like if  possible"/>
    <s v="Yes -I’d like if  possible"/>
    <s v="Maybe/I’m  not sure"/>
    <s v="Yes -I’d like if  possible"/>
    <s v="Maybe/I’m  not sure"/>
    <s v="Definitely- it’s  essential"/>
    <s v="Maybe/I’m  not sure"/>
    <s v="Yes -I’d like if  possible"/>
    <s v="Maybe/I’m  not sure"/>
    <s v="Maybe/I’m  not sure"/>
    <s v="Maybe/I’m  not sure"/>
    <s v="Maybe/I’m  not sure"/>
    <s v="Yes -I’d like if  possible"/>
    <s v="Make the Bradstone clubhouse a more desirable place to go. Take a look at the Poulton Cricket Clubhouse for some ideas. "/>
    <s v="Not specifically - however if the decision is made to improve the Bradstone Clubhouse facilities a clear focus of design &amp; scope is required. Otherwise the CIL money is likely to be piecemeal across the village. "/>
    <s v="Any improvements should be for the benefit of the villagers as a priority. We do not want to encourage too many outside groups to just use the village facilities for their own specific purposes (ie. The current situation with the Bradstone facility for cycle events - which currently do not specifically benefit the village)."/>
    <s v="Yes"/>
    <s v="SMS - 07899815113"/>
    <s v="Yes please keep me updated- thanks "/>
    <s v="Yes"/>
    <s v=""/>
    <s v=""/>
    <s v=""/>
    <s v=""/>
    <s v=""/>
  </r>
  <r>
    <n v="265"/>
    <d v="2026-04-21T15:35:46"/>
    <d v="2026-04-21T15:47:01"/>
    <s v="anonymous"/>
    <m/>
    <m/>
    <x v="1"/>
    <x v="3"/>
    <s v="Yes"/>
    <m/>
    <s v="Parent/guardian with a pushchair or pram;"/>
    <s v="I am not affiliated to any clubs/groups;"/>
    <x v="1"/>
    <x v="2"/>
    <s v="Walk;Cycle;"/>
    <x v="0"/>
    <x v="2"/>
    <x v="3"/>
    <s v="Maybe/I’m  not sure"/>
    <x v="1"/>
    <s v="Yes -I’d like if  possible"/>
    <s v="Maybe/I’m  not sure"/>
    <s v="No- I don’t  want this"/>
    <s v="No- I don’t  want this"/>
    <s v="Yes -I’d like if  possible"/>
    <s v="No- I don’t  want this"/>
    <s v="Yes -I’d like if  possible"/>
    <s v="Yes -I’d like if  possible"/>
    <s v="No- I don’t  want this"/>
    <s v="No- I don’t  want this"/>
    <s v="No- I don’t  want this"/>
    <s v="No- I don’t  want this"/>
    <s v="No- I don’t  want this"/>
    <s v="No- I don’t  want this"/>
    <s v="No- I don’t  want this"/>
    <s v="Maybe/I’m  not sure"/>
    <s v="No change"/>
    <s v="Important"/>
    <s v="Important "/>
    <s v="Definitely- it’s  essential"/>
    <s v="No- I don’t  want this"/>
    <s v="Definitely- it’s  essential"/>
    <s v="Maybe/I’m  not sure"/>
    <s v="No- I don’t  want this"/>
    <s v="No- I don’t  want this"/>
    <s v="No- I don’t  want this"/>
    <s v="Definitely- it’s  essential"/>
    <s v="Maybe/I’m  not sure"/>
    <s v="Maybe/I’m  not sure"/>
    <s v="No- I don’t  want this"/>
    <s v="No- I don’t  want this"/>
    <s v="No- I don’t  want this"/>
    <s v="No- I don’t  want this"/>
    <m/>
    <s v="Development of high road recreational facilities as this is used a lot over the weekends for kids football. "/>
    <s v="Spending all the CIL on Bradstone when it’s not used, managed. Will there be a medium term plan?. Running a cafe onsite would be expensive, what’s your ROI. Example netball court. Complete waist of money. Too far out of AK. Perhaps better use in current facilities at playing field high road. More accessible for families - play equipment, tennis, kids football. "/>
    <s v="No"/>
    <m/>
    <m/>
    <s v="Yes"/>
    <s v=""/>
    <s v=""/>
    <s v=""/>
    <s v=""/>
    <s v=""/>
  </r>
  <r>
    <n v="266"/>
    <d v="2026-04-21T17:42:30"/>
    <d v="2026-04-21T17:57:55"/>
    <s v="anonymous"/>
    <m/>
    <m/>
    <x v="0"/>
    <x v="5"/>
    <s v="Yes"/>
    <m/>
    <m/>
    <s v="I am not affiliated to any clubs/groups;"/>
    <x v="0"/>
    <x v="2"/>
    <s v="Walk;"/>
    <x v="1"/>
    <x v="3"/>
    <x v="2"/>
    <s v="No- I don’t  want this"/>
    <x v="3"/>
    <s v="No- I don’t  want this"/>
    <s v="No- I don’t  want this"/>
    <s v="Yes -I’d like if  possible"/>
    <s v="No- I don’t  want this"/>
    <s v="No- I don’t  want this"/>
    <s v="Yes -I’d like if  possible"/>
    <s v="No- I don’t  want this"/>
    <s v="No- I don’t  want this"/>
    <s v="No- I don’t  want this"/>
    <s v="No- I don’t  want this"/>
    <s v="No- I don’t  want this"/>
    <s v="No- I don’t  want this"/>
    <s v="Yes -I’d like if  possible"/>
    <s v="Yes -I’d like if  possible"/>
    <s v="No- I don’t  want this"/>
    <s v="No- I don’t  want this"/>
    <s v="No change"/>
    <s v="Important"/>
    <s v="Important "/>
    <s v="Definitely- it’s  essential"/>
    <s v="Maybe/I’m  not sure"/>
    <s v="Definitely- it’s  essential"/>
    <s v="No- I don’t  want this"/>
    <s v="No- I don’t  want this"/>
    <s v="Yes -I’d like if  possible"/>
    <s v="Maybe/I’m  not sure"/>
    <s v="Maybe/I’m  not sure"/>
    <s v="No- I don’t  want this"/>
    <s v="Maybe/I’m  not sure"/>
    <s v="No- I don’t  want this"/>
    <s v="Yes -I’d like if  possible"/>
    <s v="No- I don’t  want this"/>
    <s v="No- I don’t  want this"/>
    <s v="Footpaths along high road, Happy Land and a safe path to the Bradstone"/>
    <s v="Some sort of traffic calming or width restriction rather than notices that will stop lorrys coming through the village with barriers for emergency services. Access would still be available via other routes"/>
    <m/>
    <s v="Yes"/>
    <s v="Kay Wingrove, email"/>
    <s v="Kay.wingrove@tiscali.co.uk"/>
    <s v="Yes"/>
    <s v=""/>
    <s v=""/>
    <s v=""/>
    <s v=""/>
    <s v=""/>
  </r>
  <r>
    <n v="267"/>
    <d v="2026-04-22T13:50:44"/>
    <d v="2026-04-22T14:10:10"/>
    <s v="anonymous"/>
    <m/>
    <m/>
    <x v="0"/>
    <x v="5"/>
    <s v="Yes"/>
    <m/>
    <s v="Hearing impairment;"/>
    <s v="I am not affiliated to any clubs/groups;"/>
    <x v="1"/>
    <x v="2"/>
    <s v="Walk;"/>
    <x v="2"/>
    <x v="1"/>
    <x v="1"/>
    <s v="Definitely- it’s  essential"/>
    <x v="2"/>
    <s v="Maybe/I’m  not sure"/>
    <s v="Maybe/I’m  not sure"/>
    <s v="Yes -I’d like if  possible"/>
    <s v="Maybe/I’m  not sure"/>
    <s v="Yes -I’d like if  possible"/>
    <s v="Yes -I’d like if  possible"/>
    <s v="Yes -I’d like if  possible"/>
    <s v="Maybe/I’m  not sure"/>
    <s v="Yes -I’d like if  possible"/>
    <s v="Yes -I’d like if  possible"/>
    <s v="Yes -I’d like if  possible"/>
    <s v="Maybe/I’m  not sure"/>
    <s v="Yes -I’d like if  possible"/>
    <s v="No- I don’t  want this"/>
    <s v="Maybe/I’m  not sure"/>
    <s v="Yes -I’d like if  possible"/>
    <s v="No change"/>
    <s v="Essential"/>
    <s v="Essential"/>
    <s v="No- I don’t  want this"/>
    <s v="No- I don’t  want this"/>
    <s v="Definitely- it’s  essential"/>
    <s v="Yes -I’d like if  possible"/>
    <s v="Yes -I’d like if  possible"/>
    <s v="Maybe/I’m  not sure"/>
    <s v="Yes -I’d like if  possible"/>
    <s v="Yes -I’d like if  possible"/>
    <s v="Maybe/I’m  not sure"/>
    <s v="No- I don’t  want this"/>
    <s v="Yes -I’d like if  possible"/>
    <s v="Yes -I’d like if  possible"/>
    <s v="Maybe/I’m  not sure"/>
    <s v="Maybe/I’m  not sure"/>
    <m/>
    <m/>
    <s v="With  increased useage improved facilities for collecting waste"/>
    <s v="No"/>
    <m/>
    <m/>
    <s v="Yes"/>
    <s v=""/>
    <s v=""/>
    <s v=""/>
    <s v=""/>
    <s v=""/>
  </r>
  <r>
    <n v="268"/>
    <d v="2026-04-22T13:52:47"/>
    <d v="2026-04-22T14:12:52"/>
    <s v="anonymous"/>
    <m/>
    <m/>
    <x v="1"/>
    <x v="5"/>
    <s v="Yes"/>
    <m/>
    <m/>
    <s v="I am not affiliated to any clubs/groups;"/>
    <x v="1"/>
    <x v="2"/>
    <s v="Walk;"/>
    <x v="2"/>
    <x v="1"/>
    <x v="1"/>
    <s v="Yes -I’d like if  possible"/>
    <x v="1"/>
    <s v="Yes -I’d like if  possible"/>
    <s v="Maybe/I’m  not sure"/>
    <s v="Yes -I’d like if  possible"/>
    <s v="No- I don’t  want this"/>
    <s v="Yes -I’d like if  possible"/>
    <s v="Maybe/I’m  not sure"/>
    <s v="Yes -I’d like if  possible"/>
    <s v="Maybe/I’m  not sure"/>
    <s v="Maybe/I’m  not sure"/>
    <s v="Yes -I’d like if  possible"/>
    <s v="Maybe/I’m  not sure"/>
    <s v="No- I don’t  want this"/>
    <s v="Maybe/I’m  not sure"/>
    <s v="No- I don’t  want this"/>
    <s v="No- I don’t  want this"/>
    <s v="Yes -I’d like if  possible"/>
    <s v="Yes - a lot"/>
    <s v="Essential"/>
    <s v="Essential"/>
    <s v="No- I don’t  want this"/>
    <s v="No- I don’t  want this"/>
    <s v="Maybe/I’m  not sure"/>
    <s v="Maybe/I’m  not sure"/>
    <s v="No- I don’t  want this"/>
    <s v="No- I don’t  want this"/>
    <s v="Maybe/I’m  not sure"/>
    <s v="Maybe/I’m  not sure"/>
    <s v="Maybe/I’m  not sure"/>
    <s v="No- I don’t  want this"/>
    <s v="No- I don’t  want this"/>
    <s v="Yes -I’d like if  possible"/>
    <s v="Yes -I’d like if  possible"/>
    <s v="No- I don’t  want this"/>
    <m/>
    <s v="Better waste can facilities. Better storage for ground keeping equipment _x000a__x000a_"/>
    <s v="Need to make better use of the hard surface area _x000a_"/>
    <s v="No"/>
    <m/>
    <m/>
    <s v="Yes"/>
    <s v=""/>
    <s v=""/>
    <s v=""/>
    <s v=""/>
    <s v=""/>
  </r>
  <r>
    <n v="269"/>
    <d v="2026-04-22T17:52:00"/>
    <d v="2026-04-22T18:21:06"/>
    <s v="anonymous"/>
    <m/>
    <m/>
    <x v="0"/>
    <x v="3"/>
    <s v="Yes"/>
    <m/>
    <m/>
    <s v="I am not affiliated to any clubs/groups;"/>
    <x v="1"/>
    <x v="2"/>
    <s v="Walk;"/>
    <x v="2"/>
    <x v="1"/>
    <x v="3"/>
    <s v="Maybe/I’m  not sure"/>
    <x v="2"/>
    <s v="Maybe/I’m  not sure"/>
    <s v="Maybe/I’m  not sure"/>
    <s v="Maybe/I’m  not sure"/>
    <s v="No- I don’t  want this"/>
    <s v="Yes -I’d like if  possible"/>
    <s v="Yes -I’d like if  possible"/>
    <s v="No- I don’t  want this"/>
    <s v="No- I don’t  want this"/>
    <s v="Yes -I’d like if  possible"/>
    <s v="Yes -I’d like if  possible"/>
    <s v="Yes -I’d like if  possible"/>
    <s v="No- I don’t  want this"/>
    <s v="Maybe/I’m  not sure"/>
    <s v="No- I don’t  want this"/>
    <s v="No- I don’t  want this"/>
    <s v="Maybe/I’m  not sure"/>
    <s v="Not sure "/>
    <s v="Essential"/>
    <s v="Important "/>
    <s v="Maybe/I’m  not sure"/>
    <s v="Maybe/I’m  not sure"/>
    <s v="Maybe/I’m  not sure"/>
    <s v="Yes -I’d like if  possible"/>
    <s v="No- I don’t  want this"/>
    <s v="Maybe/I’m  not sure"/>
    <s v="Maybe/I’m  not sure"/>
    <s v="Yes -I’d like if  possible"/>
    <s v="Maybe/I’m  not sure"/>
    <s v="No- I don’t  want this"/>
    <s v="Maybe/I’m  not sure"/>
    <s v="Yes -I’d like if  possible"/>
    <s v="Maybe/I’m  not sure"/>
    <s v="Maybe/I’m  not sure"/>
    <m/>
    <s v="Planters for flower displays around the village. "/>
    <s v="I live near Bradstone and I have concerns about it being used regularly for noisy evening events. "/>
    <s v="No"/>
    <m/>
    <m/>
    <s v="Yes"/>
    <s v=""/>
    <s v=""/>
    <s v=""/>
    <s v=""/>
    <s v=""/>
  </r>
  <r>
    <n v="270"/>
    <d v="2026-04-22T17:52:49"/>
    <d v="2026-04-22T18:31:57"/>
    <s v="anonymous"/>
    <m/>
    <m/>
    <x v="1"/>
    <x v="3"/>
    <s v="Yes"/>
    <m/>
    <m/>
    <s v="I am not affiliated to any clubs/groups;"/>
    <x v="1"/>
    <x v="105"/>
    <s v="Walk;"/>
    <x v="2"/>
    <x v="1"/>
    <x v="3"/>
    <s v="No- I don’t  want this"/>
    <x v="3"/>
    <s v="No- I don’t  want this"/>
    <s v="No- I don’t  want this"/>
    <s v="No- I don’t  want this"/>
    <s v="No- I don’t  want this"/>
    <s v="Maybe/I’m  not sure"/>
    <s v="Maybe/I’m  not sure"/>
    <s v="No- I don’t  want this"/>
    <s v="No- I don’t  want this"/>
    <s v="Yes -I’d like if  possible"/>
    <s v="Yes -I’d like if  possible"/>
    <s v="Yes -I’d like if  possible"/>
    <s v="No- I don’t  want this"/>
    <s v="No- I don’t  want this"/>
    <s v="No- I don’t  want this"/>
    <s v="No- I don’t  want this"/>
    <s v="Maybe/I’m  not sure"/>
    <s v="No change"/>
    <s v="Essential"/>
    <s v="Important "/>
    <s v="Maybe/I’m  not sure"/>
    <s v="Maybe/I’m  not sure"/>
    <s v="Maybe/I’m  not sure"/>
    <s v="Yes -I’d like if  possible"/>
    <s v="No- I don’t  want this"/>
    <s v="Maybe/I’m  not sure"/>
    <s v="Yes -I’d like if  possible"/>
    <s v="Yes -I’d like if  possible"/>
    <s v="Maybe/I’m  not sure"/>
    <s v="Maybe/I’m  not sure"/>
    <s v="Maybe/I’m  not sure"/>
    <s v="Yes -I’d like if  possible"/>
    <s v="Maybe/I’m  not sure"/>
    <s v="Maybe/I’m  not sure"/>
    <m/>
    <s v="Look into flooding issues. How is the water supposed to flow thru and around surrounding areas. So many ditches are blocked by driveways and private landowners ( eg fishing lakes) have no idea as to there responsibilities."/>
    <s v="The footbridge over to Bradstone often has cars parked up to it ... it causes traffic chaos, and often means people have to enter the road to get past ... it's dangerous. It needs some no parking signs._x000a_I'm not keen on lots of regular late night activity (eg a bar, football ) that encourage a lot of outside village participation. It should be focused on activities for villagers and not trying to make a profit by providing facilties for people far and wide._x000a_Obviously Weddings, firework nights are not regular and therfore do not fall into my concern."/>
    <s v="Yes"/>
    <s v="Colin Phillips, email colinpaul30@hotmail.com "/>
    <m/>
    <s v=""/>
    <s v=""/>
    <s v=""/>
    <s v=""/>
    <s v=""/>
    <s v=""/>
  </r>
  <r>
    <n v="271"/>
    <d v="2026-04-22T19:37:52"/>
    <d v="2026-04-22T19:45:59"/>
    <s v="anonymous"/>
    <m/>
    <m/>
    <x v="1"/>
    <x v="4"/>
    <s v="Yes"/>
    <m/>
    <m/>
    <s v="I am not affiliated to any clubs/groups;"/>
    <x v="1"/>
    <x v="30"/>
    <s v="Walk;"/>
    <x v="2"/>
    <x v="3"/>
    <x v="0"/>
    <s v="Yes -I’d like if  possible"/>
    <x v="3"/>
    <s v="No- I don’t  want this"/>
    <s v="No- I don’t  want this"/>
    <s v="Yes -I’d like if  possible"/>
    <s v="No- I don’t  want this"/>
    <s v="No- I don’t  want this"/>
    <s v="No- I don’t  want this"/>
    <s v="No- I don’t  want this"/>
    <s v="No- I don’t  want this"/>
    <s v="Yes -I’d like if  possible"/>
    <s v="No- I don’t  want this"/>
    <s v="No- I don’t  want this"/>
    <s v="Yes -I’d like if  possible"/>
    <s v="Maybe/I’m  not sure"/>
    <s v="Definitely- it’s  essential"/>
    <s v="Maybe/I’m  not sure"/>
    <s v="No- I don’t  want this"/>
    <s v="Yes- significantly"/>
    <s v="Not a priority"/>
    <s v="Important "/>
    <s v="Maybe/I’m  not sure"/>
    <s v="Maybe/I’m  not sure"/>
    <s v="No- I don’t  want this"/>
    <s v="No- I don’t  want this"/>
    <s v="Definitely- it’s  essential"/>
    <s v="No- I don’t  want this"/>
    <s v="No- I don’t  want this"/>
    <s v="Yes -I’d like if  possible"/>
    <s v="No- I don’t  want this"/>
    <s v="Definitely- it’s  essential"/>
    <s v="No- I don’t  want this"/>
    <s v="No- I don’t  want this"/>
    <s v="No- I don’t  want this"/>
    <s v="No- I don’t  want this"/>
    <s v="More accessibility to the building at the bradstone and maybe even installing a sports bar would be absolutely exceptional, I’m 20 years old and have many friends in the village and we would all come down as much as week can. It gives the younger people and many adults a great chance to socialise more m."/>
    <m/>
    <m/>
    <s v="No"/>
    <m/>
    <m/>
    <s v=""/>
    <s v=""/>
    <s v=""/>
    <s v="Yes"/>
    <s v="Yes"/>
    <s v=""/>
  </r>
  <r>
    <n v="272"/>
    <d v="2026-04-22T19:38:12"/>
    <d v="2026-04-22T19:46:06"/>
    <s v="anonymous"/>
    <m/>
    <m/>
    <x v="1"/>
    <x v="3"/>
    <s v="Yes"/>
    <m/>
    <m/>
    <s v="I am not affiliated to any clubs/groups;Whiskey club;"/>
    <x v="28"/>
    <x v="13"/>
    <s v="Walk;Cycle;"/>
    <x v="2"/>
    <x v="0"/>
    <x v="2"/>
    <s v="Definitely- it’s  essential"/>
    <x v="0"/>
    <s v="Yes -I’d like if  possible"/>
    <s v="No- I don’t  want this"/>
    <s v="Definitely- it’s  essential"/>
    <s v="Maybe/I’m  not sure"/>
    <s v="Definitely- it’s  essential"/>
    <s v="Maybe/I’m  not sure"/>
    <s v="No- I don’t  want this"/>
    <s v="No- I don’t  want this"/>
    <s v="No- I don’t  want this"/>
    <s v="Definitely- it’s  essential"/>
    <s v="Maybe/I’m  not sure"/>
    <s v="Definitely- it’s  essential"/>
    <s v="Yes -I’d like if  possible"/>
    <s v="Definitely- it’s  essential"/>
    <s v="No- I don’t  want this"/>
    <s v="Maybe/I’m  not sure"/>
    <s v="Yes - a lot"/>
    <s v="Essential"/>
    <s v="Essential"/>
    <s v="Maybe/I’m  not sure"/>
    <s v="Yes -I’d like if  possible"/>
    <s v="Maybe/I’m  not sure"/>
    <s v="Maybe/I’m  not sure"/>
    <s v="No- I don’t  want this"/>
    <s v="No- I don’t  want this"/>
    <s v="Maybe/I’m  not sure"/>
    <s v="Maybe/I’m  not sure"/>
    <s v="No- I don’t  want this"/>
    <s v="No- I don’t  want this"/>
    <s v="No- I don’t  want this"/>
    <s v="No- I don’t  want this"/>
    <s v="No- I don’t  want this"/>
    <s v="No- I don’t  want this"/>
    <m/>
    <m/>
    <m/>
    <s v="Yes"/>
    <s v="Martin Gater 07849279500"/>
    <s v="Martingater@googlemail.com"/>
    <s v="Yes"/>
    <s v="Yes"/>
    <s v="Yes"/>
    <s v="Yes"/>
    <s v="Yes"/>
    <s v=""/>
  </r>
  <r>
    <n v="273"/>
    <d v="2026-04-22T19:37:56"/>
    <d v="2026-04-22T19:47:30"/>
    <s v="anonymous"/>
    <m/>
    <m/>
    <x v="0"/>
    <x v="3"/>
    <s v="Yes"/>
    <m/>
    <m/>
    <s v="WI;"/>
    <x v="0"/>
    <x v="106"/>
    <s v="Walk;"/>
    <x v="2"/>
    <x v="0"/>
    <x v="2"/>
    <s v="Yes -I’d like if  possible"/>
    <x v="0"/>
    <s v="Yes -I’d like if  possible"/>
    <s v="Yes -I’d like if  possible"/>
    <s v="Definitely- it’s  essential"/>
    <s v="Maybe/I’m  not sure"/>
    <s v="Yes -I’d like if  possible"/>
    <s v="Maybe/I’m  not sure"/>
    <s v="Maybe/I’m  not sure"/>
    <s v="Maybe/I’m  not sure"/>
    <s v="Maybe/I’m  not sure"/>
    <s v="Yes -I’d like if  possible"/>
    <s v="Maybe/I’m  not sure"/>
    <s v="Yes -I’d like if  possible"/>
    <s v="Yes -I’d like if  possible"/>
    <s v="Definitely- it’s  essential"/>
    <s v="Yes -I’d like if  possible"/>
    <s v="Yes -I’d like if  possible"/>
    <s v="Yes- significantly"/>
    <s v="Important"/>
    <s v="Important "/>
    <s v="Yes -I’d like if  possible"/>
    <s v="Yes -I’d like if  possible"/>
    <s v="Yes -I’d like if  possible"/>
    <s v="No- I don’t  want this"/>
    <s v="No- I don’t  want this"/>
    <s v="No- I don’t  want this"/>
    <s v="Yes -I’d like if  possible"/>
    <s v="Yes -I’d like if  possible"/>
    <s v="No- I don’t  want this"/>
    <s v="Maybe/I’m  not sure"/>
    <s v="No- I don’t  want this"/>
    <s v="No- I don’t  want this"/>
    <s v="No- I don’t  want this"/>
    <s v="No- I don’t  want this"/>
    <s v="The Bradstone could provide a social working environment during the day for people who work from home. Charge £10/£15 for unlimited coffee and using wi-fi"/>
    <m/>
    <m/>
    <s v="Yes"/>
    <s v="Sharon GATER 07912 607560"/>
    <m/>
    <s v="Yes"/>
    <s v="Yes"/>
    <s v=""/>
    <s v=""/>
    <s v=""/>
    <s v=""/>
  </r>
  <r>
    <n v="274"/>
    <d v="2026-04-22T19:47:22"/>
    <d v="2026-04-22T19:50:58"/>
    <s v="anonymous"/>
    <m/>
    <m/>
    <x v="1"/>
    <x v="4"/>
    <s v="Yes"/>
    <m/>
    <m/>
    <s v="Football Club;"/>
    <x v="13"/>
    <x v="83"/>
    <s v="Walk;"/>
    <x v="1"/>
    <x v="1"/>
    <x v="0"/>
    <s v="Yes -I’d like if  possible"/>
    <x v="0"/>
    <s v="Yes -I’d like if  possible"/>
    <s v="Maybe/I’m  not sure"/>
    <s v="Maybe/I’m  not sure"/>
    <s v="No- I don’t  want this"/>
    <s v="Maybe/I’m  not sure"/>
    <s v="Maybe/I’m  not sure"/>
    <s v="No- I don’t  want this"/>
    <s v="No- I don’t  want this"/>
    <s v="Maybe/I’m  not sure"/>
    <s v="No- I don’t  want this"/>
    <s v="No- I don’t  want this"/>
    <s v="Definitely- it’s  essential"/>
    <s v="Maybe/I’m  not sure"/>
    <s v="Definitely- it’s  essential"/>
    <s v="No- I don’t  want this"/>
    <s v="No- I don’t  want this"/>
    <s v="Yes- significantly"/>
    <s v="Important"/>
    <s v="Important "/>
    <s v="Maybe/I’m  not sure"/>
    <s v="Maybe/I’m  not sure"/>
    <s v="Maybe/I’m  not sure"/>
    <s v="Maybe/I’m  not sure"/>
    <s v="Definitely- it’s  essential"/>
    <s v="Maybe/I’m  not sure"/>
    <s v="Yes -I’d like if  possible"/>
    <s v="Maybe/I’m  not sure"/>
    <s v="No- I don’t  want this"/>
    <s v="Yes -I’d like if  possible"/>
    <s v="Maybe/I’m  not sure"/>
    <s v="Definitely- it’s  essential"/>
    <s v="Maybe/I’m  not sure"/>
    <s v="Definitely- it’s  essential"/>
    <m/>
    <m/>
    <m/>
    <s v="No"/>
    <m/>
    <m/>
    <s v=""/>
    <s v=""/>
    <s v=""/>
    <s v=""/>
    <s v="Yes"/>
    <s v=""/>
  </r>
  <r>
    <n v="275"/>
    <d v="2026-04-22T19:51:39"/>
    <d v="2026-04-22T19:54:27"/>
    <s v="anonymous"/>
    <m/>
    <m/>
    <x v="1"/>
    <x v="4"/>
    <s v="No"/>
    <s v="Somerford Keynes"/>
    <m/>
    <s v="Football Club;"/>
    <x v="13"/>
    <x v="6"/>
    <s v="Drive;"/>
    <x v="1"/>
    <x v="3"/>
    <x v="0"/>
    <s v="Definitely- it’s  essential"/>
    <x v="0"/>
    <s v="Definitely- it’s  essential"/>
    <s v="No- I don’t  want this"/>
    <s v="No- I don’t  want this"/>
    <s v="No- I don’t  want this"/>
    <s v="No- I don’t  want this"/>
    <s v="No- I don’t  want this"/>
    <s v="No- I don’t  want this"/>
    <s v="No- I don’t  want this"/>
    <s v="No- I don’t  want this"/>
    <s v="No- I don’t  want this"/>
    <s v="No- I don’t  want this"/>
    <s v="Definitely- it’s  essential"/>
    <s v="No- I don’t  want this"/>
    <s v="Definitely- it’s  essential"/>
    <s v="No- I don’t  want this"/>
    <s v="No- I don’t  want this"/>
    <s v="Yes- significantly"/>
    <s v="Essential"/>
    <s v="Essential"/>
    <s v="No- I don’t  want this"/>
    <s v="No- I don’t  want this"/>
    <s v="No- I don’t  want this"/>
    <s v="No- I don’t  want this"/>
    <s v="Definitely- it’s  essential"/>
    <s v="No- I don’t  want this"/>
    <s v="No- I don’t  want this"/>
    <s v="No- I don’t  want this"/>
    <s v="No- I don’t  want this"/>
    <s v="No- I don’t  want this"/>
    <s v="No- I don’t  want this"/>
    <s v="No- I don’t  want this"/>
    <s v="No- I don’t  want this"/>
    <s v="Definitely- it’s  essential"/>
    <m/>
    <m/>
    <m/>
    <s v="No"/>
    <m/>
    <m/>
    <s v=""/>
    <s v=""/>
    <s v=""/>
    <s v="Yes"/>
    <s v=""/>
    <s v=""/>
  </r>
  <r>
    <n v="276"/>
    <d v="2026-04-22T19:52:42"/>
    <d v="2026-04-22T20:00:16"/>
    <s v="anonymous"/>
    <m/>
    <m/>
    <x v="0"/>
    <x v="3"/>
    <s v="Yes"/>
    <m/>
    <m/>
    <s v="Tennis Club;Table tennis ;"/>
    <x v="0"/>
    <x v="2"/>
    <s v="Walk;Cycle;"/>
    <x v="1"/>
    <x v="1"/>
    <x v="3"/>
    <s v="No- I don’t  want this"/>
    <x v="1"/>
    <s v="Maybe/I’m  not sure"/>
    <s v="Maybe/I’m  not sure"/>
    <s v="Yes -I’d like if  possible"/>
    <s v="Maybe/I’m  not sure"/>
    <s v="Yes -I’d like if  possible"/>
    <s v="Yes -I’d like if  possible"/>
    <s v="Yes -I’d like if  possible"/>
    <s v="Yes -I’d like if  possible"/>
    <s v="Yes -I’d like if  possible"/>
    <s v="Maybe/I’m  not sure"/>
    <s v="No- I don’t  want this"/>
    <s v="Yes -I’d like if  possible"/>
    <s v="Maybe/I’m  not sure"/>
    <s v="No- I don’t  want this"/>
    <s v="No- I don’t  want this"/>
    <s v="Yes -I’d like if  possible"/>
    <s v="Yes - a lot"/>
    <s v="Not a priority"/>
    <s v="Important "/>
    <s v="Definitely- it’s  essential"/>
    <s v="Yes -I’d like if  possible"/>
    <s v="Definitely- it’s  essential"/>
    <s v="No- I don’t  want this"/>
    <s v="Maybe/I’m  not sure"/>
    <s v="No- I don’t  want this"/>
    <s v="Maybe/I’m  not sure"/>
    <s v="Yes -I’d like if  possible"/>
    <s v="No- I don’t  want this"/>
    <s v="Yes -I’d like if  possible"/>
    <s v="No- I don’t  want this"/>
    <s v="Yes -I’d like if  possible"/>
    <s v="No- I don’t  want this"/>
    <s v="No- I don’t  want this"/>
    <s v="Path around the village that was accessible all year round_x000a_High Road toilets and changing facilities are high priority "/>
    <m/>
    <s v="The concentration on Bradstone facilities is too great_x000a_This is based on the previous survey that only 40 responded to and most villagers had no knowledge of"/>
    <s v="No"/>
    <m/>
    <m/>
    <s v="Yes"/>
    <s v=""/>
    <s v=""/>
    <s v=""/>
    <s v=""/>
    <s v=""/>
  </r>
  <r>
    <n v="277"/>
    <d v="2026-04-22T22:16:41"/>
    <d v="2026-04-22T22:47:57"/>
    <s v="anonymous"/>
    <m/>
    <m/>
    <x v="0"/>
    <x v="0"/>
    <s v="Yes"/>
    <m/>
    <m/>
    <s v="I am not affiliated to any clubs/groups;"/>
    <x v="2"/>
    <x v="83"/>
    <s v="Walk;"/>
    <x v="1"/>
    <x v="0"/>
    <x v="2"/>
    <s v="Definitely- it’s  essential"/>
    <x v="2"/>
    <s v="Definitely- it’s  essential"/>
    <s v="Definitely- it’s  essential"/>
    <s v="Definitely- it’s  essential"/>
    <s v="Maybe/I’m  not sure"/>
    <s v="Maybe/I’m  not sure"/>
    <s v="Maybe/I’m  not sure"/>
    <s v="Maybe/I’m  not sure"/>
    <s v="Definitely- it’s  essential"/>
    <s v="Definitely- it’s  essential"/>
    <s v="Definitely- it’s  essential"/>
    <s v="Yes -I’d like if  possible"/>
    <s v="Definitely- it’s  essential"/>
    <s v="Yes -I’d like if  possible"/>
    <s v="Maybe/I’m  not sure"/>
    <s v="Yes -I’d like if  possible"/>
    <s v="Yes -I’d like if  possible"/>
    <s v="Yes- significantly"/>
    <s v="Important"/>
    <s v="Essential"/>
    <s v="Definitely- it’s  essential"/>
    <s v="Yes -I’d like if  possible"/>
    <s v="Maybe/I’m  not sure"/>
    <s v="Maybe/I’m  not sure"/>
    <s v="Maybe/I’m  not sure"/>
    <s v="Yes -I’d like if  possible"/>
    <s v="Maybe/I’m  not sure"/>
    <s v="Maybe/I’m  not sure"/>
    <s v="Yes -I’d like if  possible"/>
    <s v="Yes -I’d like if  possible"/>
    <s v="No- I don’t  want this"/>
    <s v="Maybe/I’m  not sure"/>
    <s v="Maybe/I’m  not sure"/>
    <s v="Yes -I’d like if  possible"/>
    <s v="It would be good to lay a bike path along the main road."/>
    <s v="No"/>
    <s v="No"/>
    <s v="Yes"/>
    <s v="Kateryna Skrypka    skv.skrypka@gmail.com"/>
    <s v="skv.skrypka@gmail.com"/>
    <s v=""/>
    <s v=""/>
    <s v=""/>
    <s v=""/>
    <s v="Yes"/>
    <s v=""/>
  </r>
  <r>
    <n v="278"/>
    <d v="2026-04-23T08:36:24"/>
    <d v="2026-04-23T09:03:17"/>
    <s v="anonymous"/>
    <m/>
    <m/>
    <x v="1"/>
    <x v="5"/>
    <s v="Yes"/>
    <m/>
    <m/>
    <s v="Over 50 table tennis club;"/>
    <x v="1"/>
    <x v="2"/>
    <s v="Walk;"/>
    <x v="1"/>
    <x v="1"/>
    <x v="1"/>
    <s v="Yes -I’d like if  possible"/>
    <x v="1"/>
    <s v="Yes -I’d like if  possible"/>
    <s v="No- I don’t  want this"/>
    <s v="No- I don’t  want this"/>
    <s v="No- I don’t  want this"/>
    <s v="No- I don’t  want this"/>
    <s v="Maybe/I’m  not sure"/>
    <s v="No- I don’t  want this"/>
    <s v="No- I don’t  want this"/>
    <s v="Maybe/I’m  not sure"/>
    <s v="No- I don’t  want this"/>
    <s v="No- I don’t  want this"/>
    <s v="No- I don’t  want this"/>
    <s v="Maybe/I’m  not sure"/>
    <s v="No- I don’t  want this"/>
    <s v="No- I don’t  want this"/>
    <s v="No- I don’t  want this"/>
    <s v="Yes - a lot"/>
    <s v="Essential"/>
    <s v="Essential"/>
    <s v="Maybe/I’m  not sure"/>
    <s v="No- I don’t  want this"/>
    <s v="No- I don’t  want this"/>
    <s v="Yes -I’d like if  possible"/>
    <s v="No- I don’t  want this"/>
    <s v="Yes -I’d like if  possible"/>
    <s v="Maybe/I’m  not sure"/>
    <s v="Maybe/I’m  not sure"/>
    <s v="Yes -I’d like if  possible"/>
    <s v="No- I don’t  want this"/>
    <s v="No- I don’t  want this"/>
    <s v="No- I don’t  want this"/>
    <s v="Maybe/I’m  not sure"/>
    <s v="No- I don’t  want this"/>
    <s v="A loop system for hearing aids in the village hall would be great._x000a_"/>
    <m/>
    <m/>
    <s v="Yes"/>
    <s v="Rick Bremner.  Rick.m.bremner@grmail.com "/>
    <m/>
    <s v="Yes"/>
    <s v=""/>
    <s v=""/>
    <s v=""/>
    <s v=""/>
    <s v=""/>
  </r>
  <r>
    <n v="279"/>
    <d v="2026-04-23T09:32:06"/>
    <d v="2026-04-23T09:53:57"/>
    <s v="anonymous"/>
    <m/>
    <m/>
    <x v="0"/>
    <x v="3"/>
    <s v="Yes"/>
    <m/>
    <m/>
    <s v="Tennis Club;"/>
    <x v="2"/>
    <x v="107"/>
    <s v="Drive;"/>
    <x v="3"/>
    <x v="2"/>
    <x v="3"/>
    <s v="Maybe/I’m  not sure"/>
    <x v="2"/>
    <s v="No- I don’t  want this"/>
    <s v="No- I don’t  want this"/>
    <s v="Yes -I’d like if  possible"/>
    <s v="Maybe/I’m  not sure"/>
    <s v="No- I don’t  want this"/>
    <s v="Maybe/I’m  not sure"/>
    <s v="Yes -I’d like if  possible"/>
    <s v="Yes -I’d like if  possible"/>
    <s v="No- I don’t  want this"/>
    <s v="Maybe/I’m  not sure"/>
    <s v="Maybe/I’m  not sure"/>
    <s v="Yes -I’d like if  possible"/>
    <s v="Maybe/I’m  not sure"/>
    <s v="Yes -I’d like if  possible"/>
    <s v="No- I don’t  want this"/>
    <s v="Maybe/I’m  not sure"/>
    <s v="Not sure "/>
    <s v="Important"/>
    <s v="Important "/>
    <s v="Yes -I’d like if  possible"/>
    <s v="Maybe/I’m  not sure"/>
    <s v="Definitely- it’s  essential"/>
    <s v="No- I don’t  want this"/>
    <s v="Maybe/I’m  not sure"/>
    <s v="Maybe/I’m  not sure"/>
    <s v="Definitely- it’s  essential"/>
    <s v="Yes -I’d like if  possible"/>
    <s v="Definitely- it’s  essential"/>
    <s v="Yes -I’d like if  possible"/>
    <s v="No- I don’t  want this"/>
    <s v="No- I don’t  want this"/>
    <s v="Maybe/I’m  not sure"/>
    <s v="No- I don’t  want this"/>
    <m/>
    <s v="If we are considering funding astro turf pitches for football and cricket nets, could the tennis club be considered for some help with resurfacing &amp; replacing fencing at the current courts. This desperately needs doing and the club is short around £20k to just get this work done. The club would also like to replace the tennis hut but doesn't have any funds for this. "/>
    <s v="I think all the ideas for Bradstone are good but don't believe a cafe would get enough trade to be viable. I would be cautious about spending too much money on Bradstone when other village facilities need support. "/>
    <s v="Yes"/>
    <s v="Ali Bone Email alichicken09@gmail.com"/>
    <s v="alichicken09@gmail.com"/>
    <s v=""/>
    <s v=""/>
    <s v=""/>
    <s v=""/>
    <s v=""/>
    <s v=""/>
  </r>
  <r>
    <n v="280"/>
    <d v="2026-04-23T10:48:09"/>
    <d v="2026-04-23T10:52:36"/>
    <s v="anonymous"/>
    <m/>
    <m/>
    <x v="0"/>
    <x v="3"/>
    <s v="Yes"/>
    <m/>
    <m/>
    <s v="I am not affiliated to any clubs/groups;"/>
    <x v="1"/>
    <x v="2"/>
    <s v="Walk;"/>
    <x v="2"/>
    <x v="0"/>
    <x v="0"/>
    <s v="Definitely- it’s  essential"/>
    <x v="0"/>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Yes- significantly"/>
    <s v="Important"/>
    <s v="Essential"/>
    <s v="Yes -I’d like if  possible"/>
    <s v="Yes -I’d like if  possible"/>
    <s v="Maybe/I’m  not sure"/>
    <s v="Maybe/I’m  not sure"/>
    <s v="Maybe/I’m  not sure"/>
    <s v="Maybe/I’m  not sure"/>
    <s v="No- I don’t  want this"/>
    <s v="Definitely- it’s  essential"/>
    <s v="Maybe/I’m  not sure"/>
    <s v="Maybe/I’m  not sure"/>
    <s v="No- I don’t  want this"/>
    <s v="No- I don’t  want this"/>
    <s v="Maybe/I’m  not sure"/>
    <s v="No- I don’t  want this"/>
    <m/>
    <m/>
    <m/>
    <s v="Yes"/>
    <s v="jocopsey@live.co.uk"/>
    <s v="jocopsey@live.co.uk"/>
    <s v="Yes"/>
    <s v=""/>
    <s v=""/>
    <s v=""/>
    <s v=""/>
    <s v=""/>
  </r>
  <r>
    <n v="281"/>
    <d v="2026-04-23T10:47:42"/>
    <d v="2026-04-23T11:34:09"/>
    <s v="anonymous"/>
    <m/>
    <m/>
    <x v="0"/>
    <x v="5"/>
    <s v="Yes"/>
    <m/>
    <m/>
    <s v="I am not affiliated to any clubs/groups;"/>
    <x v="1"/>
    <x v="108"/>
    <s v="Walk;"/>
    <x v="0"/>
    <x v="2"/>
    <x v="3"/>
    <s v="Definitely- it’s  essential"/>
    <x v="3"/>
    <s v="No- I don’t  want this"/>
    <s v="No- I don’t  want this"/>
    <s v="Maybe/I’m  not sure"/>
    <s v="No- I don’t  want this"/>
    <s v="No- I don’t  want this"/>
    <s v="No- I don’t  want this"/>
    <s v="No- I don’t  want this"/>
    <s v="No- I don’t  want this"/>
    <s v="No- I don’t  want this"/>
    <s v="Maybe/I’m  not sure"/>
    <s v="No- I don’t  want this"/>
    <s v="No- I don’t  want this"/>
    <s v="No- I don’t  want this"/>
    <s v="No- I don’t  want this"/>
    <s v="No- I don’t  want this"/>
    <s v="No- I don’t  want this"/>
    <s v="No change"/>
    <s v="Important"/>
    <s v="Essential"/>
    <s v="Definitely- it’s  essential"/>
    <s v="Maybe/I’m  not sure"/>
    <s v="No- I don’t  want this"/>
    <s v="No- I don’t  want this"/>
    <s v="No- I don’t  want this"/>
    <s v="No- I don’t  want this"/>
    <s v="Definitely- it’s  essential"/>
    <s v="Definitely- it’s  essential"/>
    <s v="Maybe/I’m  not sure"/>
    <s v="Definitely- it’s  essential"/>
    <s v="Yes -I’d like if  possible"/>
    <s v="No- I don’t  want this"/>
    <s v="No- I don’t  want this"/>
    <s v="Maybe/I’m  not sure"/>
    <s v="All my &quot;essential&quot; ticks are things the whole village needs, not just those who are or might be interested in sports. I feel that money spent at the Bradstone could be as wasted as the money spent on the basket-ball court - unless safer pedestrian access is put in first. The Bradstone is potentially a great facility, in the wrong place. Footpaths - wherever people have to walk in the road now ie along High Road, Happy Land and Rixon Gate within the 30mph speed limit. The VH car-park is regularly flooded and subsides, it needs deeper work than just topping up with gravel. Shop extension - we have a successful shop which is cramped for space. The stage is barely used, the space under and to the side is either unused/is a dumping area or used by only 1 or 2 groups. The whole village would be served by extending the shop and maybe incorporating a cafe. This would also serve walkers. High Road car-parking - it's a nightmare navigating High Road at most times of day. Again, some improvements in parking would benefit us all, especially if paved footpaths were provided to save people walking in the road. "/>
    <s v="AK has no comfortable, attractive meeting space for small groups, or quiet activities like yoga. The idea for outdoor yoga is a sort-of recognition of this, but in reality outdoor yoga would only be appealing on nice days in the summer. The function room at the pub could serve as a meeting room, but is dark and unattractive. Could a sub-lease of this room be taken by the PC and some of CIL money be spent on doing it up?  Have you thought about using the CIL money as &quot;seedcorn&quot; for getting grants eg for the roof or the toilets at Bradstone, thereby making the CIL money go further? The VH got grants for a lot of the work they did in the last 10 years, including raising nearly half of the cost of the floor from events in the hall itself. If you want to encourage people to use the Bradstone, try involving residents in raising money, so we take ownership of the results. Ideally I  would like to see the PC, the VH committee and shop and maybe the pub seen as whole-village facilities which can have an investment strategy which would benefit the village as well as walkers, visitors etc making any available money (including grants) go as far as possible."/>
    <s v="I am saddened by what seems to be the narrow focus of the group just on the Bradstone. The CIL money should be seen as a resource for the whole community, not spent on ideas some of which to me seem like pie-in-the-sky (eg outdoor table tennis, a prime target for graffiti, not to mention mould, moss, bird droppings etc). There is a road safety issue which faces all of us who walk around parts of the village every day. Things like footpaths where there are none should be addressed first. Anyway, surely the Sports Council are the first port of call for grants for installing new sports facilities? "/>
    <s v="Yes"/>
    <s v="Bridget Batchelor bridgetb@btinternet.com"/>
    <s v="bridgetb@btinternet.com"/>
    <s v="Yes"/>
    <s v="Yes"/>
    <s v=""/>
    <s v=""/>
    <s v=""/>
    <s v=""/>
  </r>
  <r>
    <n v="282"/>
    <d v="2026-04-23T11:28:17"/>
    <d v="2026-04-23T11:40:51"/>
    <s v="anonymous"/>
    <m/>
    <m/>
    <x v="0"/>
    <x v="3"/>
    <s v="Yes"/>
    <m/>
    <m/>
    <s v="I am not affiliated to any clubs/groups;"/>
    <x v="1"/>
    <x v="2"/>
    <s v="Walk;"/>
    <x v="2"/>
    <x v="1"/>
    <x v="2"/>
    <s v="Yes -I’d like if  possible"/>
    <x v="1"/>
    <s v="Yes -I’d like if  possible"/>
    <s v="Definitely- it’s  essential"/>
    <s v="Yes -I’d like if  possible"/>
    <s v="Maybe/I’m  not sure"/>
    <s v="Definitely- it’s  essential"/>
    <s v="Maybe/I’m  not sure"/>
    <s v="Yes -I’d like if  possible"/>
    <s v="Yes -I’d like if  possible"/>
    <s v="Maybe/I’m  not sure"/>
    <s v="Yes -I’d like if  possible"/>
    <s v="Yes -I’d like if  possible"/>
    <s v="Yes -I’d like if  possible"/>
    <s v="Yes -I’d like if  possible"/>
    <s v="Yes -I’d like if  possible"/>
    <s v="Yes -I’d like if  possible"/>
    <s v="Yes -I’d like if  possible"/>
    <s v="Yes - a lot"/>
    <s v="Essential"/>
    <s v="Essential"/>
    <s v="Definitely- it’s  essential"/>
    <s v="Definitely- it’s  essential"/>
    <s v="Yes -I’d like if  possible"/>
    <s v="Maybe/I’m  not sure"/>
    <s v="Maybe/I’m  not sure"/>
    <s v="Maybe/I’m  not sure"/>
    <s v="Maybe/I’m  not sure"/>
    <s v="Definitely- it’s  essential"/>
    <s v="Yes -I’d like if  possible"/>
    <s v="Yes -I’d like if  possible"/>
    <s v="Yes -I’d like if  possible"/>
    <s v="Definitely- it’s  essential"/>
    <s v="Yes -I’d like if  possible"/>
    <s v="Yes -I’d like if  possible"/>
    <s v="Footpath along from coxs hill/church walk to the high road. Cycle path not sure where but to Bradstones from the High Road/shop somehow. "/>
    <s v="Outdoor gym equipment would be great to use free of charge to keep active for all ages. A lake would be amazing as I am an outdoor swimmer as I know others are in the village. "/>
    <s v="No"/>
    <s v="Yes"/>
    <s v="Jeanette Paris jeanetteparis17@gmail.com"/>
    <s v="Jeanetteparis17@gmail.com"/>
    <s v="Yes"/>
    <s v=""/>
    <s v=""/>
    <s v=""/>
    <s v=""/>
    <s v=""/>
  </r>
  <r>
    <n v="283"/>
    <d v="2026-04-23T15:55:25"/>
    <d v="2026-04-23T16:08:23"/>
    <s v="anonymous"/>
    <m/>
    <m/>
    <x v="0"/>
    <x v="3"/>
    <s v="Yes"/>
    <m/>
    <s v="Limited mobility (eg use of a chair or walker, difficulty with stairs);"/>
    <s v="I am not affiliated to any clubs/groups;"/>
    <x v="1"/>
    <x v="109"/>
    <s v="Drive;"/>
    <x v="2"/>
    <x v="3"/>
    <x v="3"/>
    <s v="Maybe/I’m  not sure"/>
    <x v="3"/>
    <s v="No- I don’t  want this"/>
    <s v="No- I don’t  want this"/>
    <s v="Maybe/I’m  not sure"/>
    <s v="No- I don’t  want this"/>
    <s v="Maybe/I’m  not sure"/>
    <s v="Maybe/I’m  not sure"/>
    <s v="Maybe/I’m  not sure"/>
    <s v="Maybe/I’m  not sure"/>
    <s v="Maybe/I’m  not sure"/>
    <s v="Maybe/I’m  not sure"/>
    <s v="No- I don’t  want this"/>
    <s v="Maybe/I’m  not sure"/>
    <s v="Yes -I’d like if  possible"/>
    <s v="No- I don’t  want this"/>
    <s v="Yes -I’d like if  possible"/>
    <s v="No- I don’t  want this"/>
    <s v="No change"/>
    <s v="Essential"/>
    <s v="Essential"/>
    <s v="Definitely- it’s  essential"/>
    <s v="Maybe/I’m  not sure"/>
    <s v="Definitely- it’s  essential"/>
    <s v="Yes -I’d like if  possible"/>
    <s v="No- I don’t  want this"/>
    <s v="Maybe/I’m  not sure"/>
    <s v="Definitely- it’s  essential"/>
    <s v="Yes -I’d like if  possible"/>
    <s v="No- I don’t  want this"/>
    <s v="Definitely- it’s  essential"/>
    <s v="Maybe/I’m  not sure"/>
    <s v="No- I don’t  want this"/>
    <s v="Yes -I’d like if  possible"/>
    <s v="No- I don’t  want this"/>
    <s v="We need footpaths to connect the new development that used to be Wheatleys Farm to Piper's Rise (or somewhere similar) so that people have a safe way to get to and from the rest of the village; this will be particularly important once gravel extraction begins. Also, if we want a cafe, it should be done as an extension to the village shop (using the stage area of the village hall. Also, it's always struck me as strange that there are no toilets at the High Road playing fields; many of us don't live close enough to just nip home."/>
    <s v="Demolish the stage in the village hall at set it up as a cafe for all of the village to use."/>
    <s v="There seems to be a very strong emphasis on improving sports facilities, which excludes people like me who are unable to exercise."/>
    <s v="Yes"/>
    <s v="Penelope Tindall, pen12345@aol.com email only please."/>
    <s v="Pen12345@aol.com"/>
    <s v=""/>
    <s v="Yes"/>
    <s v="Yes"/>
    <s v=""/>
    <s v="Yes"/>
    <s v=""/>
  </r>
  <r>
    <n v="284"/>
    <d v="2026-04-23T17:27:45"/>
    <d v="2026-04-23T17:31:39"/>
    <s v="anonymous"/>
    <m/>
    <m/>
    <x v="0"/>
    <x v="0"/>
    <s v="Yes"/>
    <m/>
    <m/>
    <s v="I am not affiliated to any clubs/groups;"/>
    <x v="1"/>
    <x v="110"/>
    <s v="Don’t use ;"/>
    <x v="4"/>
    <x v="1"/>
    <x v="2"/>
    <s v="Yes -I’d like if  possible"/>
    <x v="0"/>
    <s v="Definitely- it’s  essential"/>
    <s v="Definitely- it’s  essential"/>
    <s v="No- I don’t  want this"/>
    <s v="No- I don’t  want this"/>
    <s v="Maybe/I’m  not sure"/>
    <s v="Yes -I’d like if  possible"/>
    <s v="No- I don’t  want this"/>
    <s v="No- I don’t  want this"/>
    <s v="No- I don’t  want this"/>
    <s v="No- I don’t  want this"/>
    <s v="No- I don’t  want this"/>
    <s v="Yes -I’d like if  possible"/>
    <s v="Yes -I’d like if  possible"/>
    <s v="No- I don’t  want this"/>
    <s v="Yes -I’d like if  possible"/>
    <s v="Yes -I’d like if  possible"/>
    <s v="Yes - a lot"/>
    <s v="Important"/>
    <s v="Not a priority "/>
    <s v="Definitely- it’s  essential"/>
    <s v="Definitely- it’s  essential"/>
    <s v="No- I don’t  want this"/>
    <s v="No- I don’t  want this"/>
    <s v="No- I don’t  want this"/>
    <s v="No- I don’t  want this"/>
    <s v="Maybe/I’m  not sure"/>
    <s v="Definitely- it’s  essential"/>
    <s v="No- I don’t  want this"/>
    <s v="Definitely- it’s  essential"/>
    <s v="Maybe/I’m  not sure"/>
    <s v="Yes -I’d like if  possible"/>
    <s v="No- I don’t  want this"/>
    <s v="Maybe/I’m  not sure"/>
    <s v="Cycle paths and footpaths around the lakes to be more substantial "/>
    <s v="N/A"/>
    <s v="N/A"/>
    <s v="No"/>
    <m/>
    <s v="emmamassey22@gmail.com"/>
    <s v=""/>
    <s v=""/>
    <s v=""/>
    <s v=""/>
    <s v=""/>
    <s v=""/>
  </r>
  <r>
    <n v="285"/>
    <d v="2026-04-23T18:49:59"/>
    <d v="2026-04-23T19:00:33"/>
    <s v="anonymous"/>
    <m/>
    <m/>
    <x v="1"/>
    <x v="3"/>
    <s v="Yes"/>
    <m/>
    <m/>
    <s v="Tennis Club;Table tennis ;"/>
    <x v="0"/>
    <x v="8"/>
    <s v="Cycle;"/>
    <x v="1"/>
    <x v="2"/>
    <x v="3"/>
    <s v="No- I don’t  want this"/>
    <x v="3"/>
    <s v="No- I don’t  want this"/>
    <s v="Maybe/I’m  not sure"/>
    <s v="Maybe/I’m  not sure"/>
    <s v="No- I don’t  want this"/>
    <s v="Maybe/I’m  not sure"/>
    <s v="No- I don’t  want this"/>
    <s v="Yes -I’d like if  possible"/>
    <s v="Maybe/I’m  not sure"/>
    <s v="No- I don’t  want this"/>
    <s v="No- I don’t  want this"/>
    <s v="No- I don’t  want this"/>
    <s v="No- I don’t  want this"/>
    <s v="Maybe/I’m  not sure"/>
    <s v="No- I don’t  want this"/>
    <s v="No- I don’t  want this"/>
    <s v="Maybe/I’m  not sure"/>
    <s v="No change"/>
    <s v="Not a priority"/>
    <s v="Not a priority "/>
    <s v="Yes -I’d like if  possible"/>
    <s v="Maybe/I’m  not sure"/>
    <s v="Yes -I’d like if  possible"/>
    <s v="Yes -I’d like if  possible"/>
    <s v="No- I don’t  want this"/>
    <s v="No- I don’t  want this"/>
    <s v="Maybe/I’m  not sure"/>
    <s v="No- I don’t  want this"/>
    <s v="No- I don’t  want this"/>
    <s v="Yes -I’d like if  possible"/>
    <s v="Yes -I’d like if  possible"/>
    <s v="Maybe/I’m  not sure"/>
    <s v="No- I don’t  want this"/>
    <s v="No- I don’t  want this"/>
    <s v="I feel that Bradstone is too remote from the village centre. We already have a pub, which needs supporting rather than competing with. Better to upgrade the playing field pavilion, which is used regularly by the junior football and look at other improvements like footpaths. "/>
    <s v="Maybe offer a limited or fixed value matched funding scheme to other village clubs/groups to encourage them to raise money to improve facilities."/>
    <m/>
    <s v="Yes"/>
    <s v="Jon Hughes mobile 07776 237043"/>
    <s v="jon.hughes@lineone.net"/>
    <s v="Yes"/>
    <s v="Yes"/>
    <s v=""/>
    <s v="Yes"/>
    <s v="Yes"/>
    <s v=""/>
  </r>
  <r>
    <n v="286"/>
    <d v="2026-04-23T19:23:50"/>
    <d v="2026-04-23T19:30:49"/>
    <s v="anonymous"/>
    <m/>
    <m/>
    <x v="1"/>
    <x v="1"/>
    <s v="Yes"/>
    <m/>
    <m/>
    <s v="I am not affiliated to any clubs/groups;"/>
    <x v="0"/>
    <x v="2"/>
    <s v="Walk;Cycle;"/>
    <x v="2"/>
    <x v="1"/>
    <x v="1"/>
    <s v="Definitely- it’s  essential"/>
    <x v="0"/>
    <s v="Yes -I’d like if  possible"/>
    <s v="Yes -I’d like if  possible"/>
    <s v="No- I don’t  want this"/>
    <s v="Yes -I’d like if  possible"/>
    <s v="No- I don’t  want this"/>
    <s v="Definitely- it’s  essential"/>
    <s v="Maybe/I’m  not sure"/>
    <s v="No- I don’t  want this"/>
    <s v="No- I don’t  want this"/>
    <s v="No- I don’t  want this"/>
    <s v="No- I don’t  want this"/>
    <s v="Yes -I’d like if  possible"/>
    <s v="Maybe/I’m  not sure"/>
    <s v="Yes -I’d like if  possible"/>
    <s v="No- I don’t  want this"/>
    <s v="No- I don’t  want this"/>
    <s v="Yes- significantly"/>
    <s v="Not a priority"/>
    <s v="Important "/>
    <s v="No- I don’t  want this"/>
    <s v="No- I don’t  want this"/>
    <s v="No- I don’t  want this"/>
    <s v="No- I don’t  want this"/>
    <s v="Maybe/I’m  not sure"/>
    <s v="No- I don’t  want this"/>
    <s v="No- I don’t  want this"/>
    <s v="No- I don’t  want this"/>
    <s v="No- I don’t  want this"/>
    <s v="No- I don’t  want this"/>
    <s v="Maybe/I’m  not sure"/>
    <s v="Maybe/I’m  not sure"/>
    <s v="No- I don’t  want this"/>
    <s v="No- I don’t  want this"/>
    <m/>
    <s v="We need the padel courts!"/>
    <m/>
    <s v="Yes"/>
    <s v="Ollie Smith, ollismith1234@icloud.com"/>
    <s v="ollismith1234@icloud.com"/>
    <s v="Yes"/>
    <s v=""/>
    <s v=""/>
    <s v=""/>
    <s v=""/>
    <s v=""/>
  </r>
  <r>
    <n v="287"/>
    <d v="2026-04-23T19:24:00"/>
    <d v="2026-04-23T19:31:10"/>
    <s v="anonymous"/>
    <m/>
    <m/>
    <x v="1"/>
    <x v="4"/>
    <s v="Yes"/>
    <m/>
    <m/>
    <s v="I am not affiliated to any clubs/groups;"/>
    <x v="1"/>
    <x v="111"/>
    <s v="Walk;Cycle;"/>
    <x v="2"/>
    <x v="1"/>
    <x v="0"/>
    <s v="Definitely- it’s  essential"/>
    <x v="3"/>
    <s v="No- I don’t  want this"/>
    <s v="Yes -I’d like if  possible"/>
    <s v="No- I don’t  want this"/>
    <s v="No- I don’t  want this"/>
    <s v="No- I don’t  want this"/>
    <s v="Maybe/I’m  not sure"/>
    <s v="Yes -I’d like if  possible"/>
    <s v="No- I don’t  want this"/>
    <s v="No- I don’t  want this"/>
    <s v="No- I don’t  want this"/>
    <s v="No- I don’t  want this"/>
    <s v="Yes -I’d like if  possible"/>
    <s v="Yes -I’d like if  possible"/>
    <s v="Definitely- it’s  essential"/>
    <s v="No- I don’t  want this"/>
    <s v="No- I don’t  want this"/>
    <s v="Yes - a lot"/>
    <s v="Not a priority"/>
    <s v="Not a priority "/>
    <s v="Yes -I’d like if  possible"/>
    <s v="Maybe/I’m  not sure"/>
    <s v="No- I don’t  want this"/>
    <s v="No- I don’t  want this"/>
    <s v="No- I don’t  want this"/>
    <s v="No- I don’t  want this"/>
    <s v="No- I don’t  want this"/>
    <s v="Maybe/I’m  not sure"/>
    <s v="No- I don’t  want this"/>
    <s v="Definitely- it’s  essential"/>
    <s v="No- I don’t  want this"/>
    <s v="Definitely- it’s  essential"/>
    <s v="No- I don’t  want this"/>
    <s v="Definitely- it’s  essential"/>
    <s v="Lake would be good but hard to police. Sports bar would be good "/>
    <s v="Revamp the pub"/>
    <s v="No"/>
    <s v="Yes"/>
    <s v="Freddie smith  - 07787060825 "/>
    <s v="Freddiesmith260@gmail.com"/>
    <s v="Yes"/>
    <s v="Yes"/>
    <s v="Yes"/>
    <s v=""/>
    <s v=""/>
    <s v=""/>
  </r>
  <r>
    <n v="288"/>
    <d v="2026-04-23T21:02:36"/>
    <d v="2026-04-23T21:31:26"/>
    <s v="anonymous"/>
    <m/>
    <m/>
    <x v="1"/>
    <x v="3"/>
    <s v="Yes"/>
    <m/>
    <m/>
    <s v="I am not affiliated to any clubs/groups;"/>
    <x v="0"/>
    <x v="2"/>
    <s v="Walk;Drive;"/>
    <x v="2"/>
    <x v="2"/>
    <x v="3"/>
    <s v="Yes -I’d like if  possible"/>
    <x v="2"/>
    <s v="Maybe/I’m  not sure"/>
    <s v="Yes -I’d like if  possible"/>
    <s v="Definitely- it’s  essential"/>
    <s v="Yes -I’d like if  possible"/>
    <s v="Maybe/I’m  not sure"/>
    <s v="Maybe/I’m  not sure"/>
    <s v="Definitely- it’s  essential"/>
    <s v="Definitely- it’s  essential"/>
    <s v="Definitely- it’s  essential"/>
    <s v="Yes -I’d like if  possible"/>
    <s v="Yes -I’d like if  possible"/>
    <s v="Yes -I’d like if  possible"/>
    <s v="Definitely- it’s  essential"/>
    <s v="Maybe/I’m  not sure"/>
    <s v="Maybe/I’m  not sure"/>
    <s v="Yes -I’d like if  possible"/>
    <s v="No change"/>
    <s v="Essential"/>
    <s v="Essential"/>
    <s v="Definitely- it’s  essential"/>
    <s v="Yes -I’d like if  possible"/>
    <s v="Maybe/I’m  not sure"/>
    <s v="Maybe/I’m  not sure"/>
    <s v="Maybe/I’m  not sure"/>
    <s v="Yes -I’d like if  possible"/>
    <s v="Yes -I’d like if  possible"/>
    <s v="Maybe/I’m  not sure"/>
    <s v="Definitely- it’s  essential"/>
    <s v="Definitely- it’s  essential"/>
    <s v="Yes -I’d like if  possible"/>
    <s v="Definitely- it’s  essential"/>
    <s v="Maybe/I’m  not sure"/>
    <s v="Maybe/I’m  not sure"/>
    <s v="Proper footpath along Happy Land and footpath all the way to Bradstone"/>
    <m/>
    <s v="Concerned too much attention (and money!) focused on Bradstone. There are other sports facilities i.e. tennis club which needs to resurface and re-fence High Road courts. A bar facility at Bradstone might take custom away from The Pub."/>
    <s v="No"/>
    <m/>
    <m/>
    <s v="Yes"/>
    <s v=""/>
    <s v=""/>
    <s v=""/>
    <s v=""/>
    <s v=""/>
  </r>
  <r>
    <n v="289"/>
    <d v="2026-04-23T21:32:02"/>
    <d v="2026-04-23T21:37:40"/>
    <s v="anonymous"/>
    <m/>
    <m/>
    <x v="1"/>
    <x v="0"/>
    <s v="Yes"/>
    <m/>
    <m/>
    <s v="I am not affiliated to any clubs/groups;"/>
    <x v="1"/>
    <x v="8"/>
    <s v="Walk;"/>
    <x v="0"/>
    <x v="1"/>
    <x v="2"/>
    <s v="Yes -I’d like if  possible"/>
    <x v="3"/>
    <s v="Definitely- it’s  essential"/>
    <s v="Yes -I’d like if  possible"/>
    <s v="Definitely- it’s  essential"/>
    <s v="No- I don’t  want this"/>
    <s v="No- I don’t  want this"/>
    <s v="No- I don’t  want this"/>
    <s v="No- I don’t  want this"/>
    <s v="No- I don’t  want this"/>
    <s v="No- I don’t  want this"/>
    <s v="Maybe/I’m  not sure"/>
    <s v="No- I don’t  want this"/>
    <s v="Maybe/I’m  not sure"/>
    <s v="Maybe/I’m  not sure"/>
    <s v="Yes -I’d like if  possible"/>
    <s v="Maybe/I’m  not sure"/>
    <s v="Maybe/I’m  not sure"/>
    <s v="Yes - a lot"/>
    <s v="Essential"/>
    <s v="Not a priority "/>
    <s v="Yes -I’d like if  possible"/>
    <s v="Yes -I’d like if  possible"/>
    <s v="No- I don’t  want this"/>
    <s v="No- I don’t  want this"/>
    <s v="Maybe/I’m  not sure"/>
    <s v="No- I don’t  want this"/>
    <s v="No- I don’t  want this"/>
    <s v="No- I don’t  want this"/>
    <s v="No- I don’t  want this"/>
    <s v="No- I don’t  want this"/>
    <s v="No- I don’t  want this"/>
    <s v="Yes -I’d like if  possible"/>
    <s v="No- I don’t  want this"/>
    <s v="Maybe/I’m  not sure"/>
    <m/>
    <m/>
    <m/>
    <s v="No"/>
    <m/>
    <m/>
    <s v="Yes"/>
    <s v="Yes"/>
    <s v=""/>
    <s v="Yes"/>
    <s v="Yes"/>
    <s v=""/>
  </r>
  <r>
    <n v="290"/>
    <d v="2026-04-23T21:43:56"/>
    <d v="2026-04-23T21:47:51"/>
    <s v="anonymous"/>
    <m/>
    <m/>
    <x v="0"/>
    <x v="4"/>
    <s v="Yes"/>
    <m/>
    <m/>
    <s v="I am not affiliated to any clubs/groups;"/>
    <x v="1"/>
    <x v="27"/>
    <s v="Walk;"/>
    <x v="0"/>
    <x v="0"/>
    <x v="0"/>
    <s v="Yes -I’d like if  possible"/>
    <x v="0"/>
    <s v="Definitely- it’s  essential"/>
    <s v="Definitely- it’s  essential"/>
    <s v="Definitely- it’s  essential"/>
    <s v="Maybe/I’m  not sure"/>
    <s v="Yes -I’d like if  possible"/>
    <s v="Maybe/I’m  not sure"/>
    <s v="Maybe/I’m  not sure"/>
    <s v="Maybe/I’m  not sure"/>
    <s v="No- I don’t  want this"/>
    <s v="No- I don’t  want this"/>
    <s v="Maybe/I’m  not sure"/>
    <s v="Definitely- it’s  essential"/>
    <s v="Definitely- it’s  essential"/>
    <s v="Definitely- it’s  essential"/>
    <s v="Definitely- it’s  essential"/>
    <s v="Yes -I’d like if  possible"/>
    <s v="Yes- significantly"/>
    <s v="Important"/>
    <s v="Important "/>
    <s v="Maybe/I’m  not sure"/>
    <s v="Maybe/I’m  not sure"/>
    <s v="Definitely- it’s  essential"/>
    <s v="Definitely- it’s  essential"/>
    <s v="Definitely- it’s  essential"/>
    <s v="Definitely- it’s  essential"/>
    <s v="Yes -I’d like if  possible"/>
    <s v="Yes -I’d like if  possible"/>
    <s v="No- I don’t  want this"/>
    <s v="No- I don’t  want this"/>
    <s v="No- I don’t  want this"/>
    <s v="No- I don’t  want this"/>
    <s v="No- I don’t  want this"/>
    <s v="Yes -I’d like if  possible"/>
    <m/>
    <m/>
    <m/>
    <s v="No"/>
    <m/>
    <m/>
    <s v="Yes"/>
    <s v="Yes"/>
    <s v=""/>
    <s v=""/>
    <s v=""/>
    <s v=""/>
  </r>
  <r>
    <n v="291"/>
    <d v="2026-04-24T11:59:34"/>
    <d v="2026-04-24T12:16:43"/>
    <s v="anonymous"/>
    <m/>
    <m/>
    <x v="0"/>
    <x v="3"/>
    <s v="Yes"/>
    <m/>
    <m/>
    <s v="I am not affiliated to any clubs/groups;"/>
    <x v="2"/>
    <x v="2"/>
    <s v="Walk;"/>
    <x v="3"/>
    <x v="2"/>
    <x v="3"/>
    <s v="No- I don’t  want this"/>
    <x v="3"/>
    <s v="No- I don’t  want this"/>
    <s v="Maybe/I’m  not sure"/>
    <s v="Maybe/I’m  not sure"/>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No change"/>
    <s v="Important"/>
    <s v="Important "/>
    <s v="Yes -I’d like if  possible"/>
    <s v="Yes -I’d like if  possible"/>
    <s v="Maybe/I’m  not sure"/>
    <s v="No- I don’t  want this"/>
    <s v="No- I don’t  want this"/>
    <s v="No- I don’t  want this"/>
    <s v="No- I don’t  want this"/>
    <s v="Maybe/I’m  not sure"/>
    <s v="Maybe/I’m  not sure"/>
    <s v="No- I don’t  want this"/>
    <s v="No- I don’t  want this"/>
    <s v="Maybe/I’m  not sure"/>
    <s v="Maybe/I’m  not sure"/>
    <s v="No- I don’t  want this"/>
    <m/>
    <s v="Use some of the money to fight future unpopular planning applications (eg landfill, holiday parks, etc.) and to lobby for basic infrastructure improvements (eg potholes, drainage)"/>
    <s v="Is there a deadline for spending the money?  If not, then don’t rush to spend it on the Bradstone, and in particular don’t waste it on over spec design ( eg bifold doors are not the most economical option )"/>
    <s v="Yes"/>
    <s v="Becky Binnersley 07989493071"/>
    <s v="Beckywall68@icloud.com"/>
    <s v="Yes"/>
    <s v=""/>
    <s v=""/>
    <s v=""/>
    <s v=""/>
    <s v=""/>
  </r>
  <r>
    <n v="292"/>
    <d v="2026-04-25T07:54:12"/>
    <d v="2026-04-25T07:58:11"/>
    <s v="anonymous"/>
    <m/>
    <m/>
    <x v="1"/>
    <x v="3"/>
    <s v="Yes"/>
    <m/>
    <s v="Neurodivergence (eg sensory sensitivities);"/>
    <s v="I am not affiliated to any clubs/groups;"/>
    <x v="1"/>
    <x v="27"/>
    <s v="Walk;"/>
    <x v="0"/>
    <x v="0"/>
    <x v="2"/>
    <s v="Definitely- it’s  essential"/>
    <x v="1"/>
    <s v="Yes -I’d like if  possible"/>
    <s v="Yes -I’d like if  possible"/>
    <s v="Yes -I’d like if  possible"/>
    <s v="Yes -I’d like if  possible"/>
    <s v="Yes -I’d like if  possible"/>
    <s v="Yes -I’d like if  possible"/>
    <s v="No- I don’t  want this"/>
    <s v="No- I don’t  want this"/>
    <s v="Yes -I’d like if  possible"/>
    <s v="Yes -I’d like if  possible"/>
    <s v="Yes -I’d like if  possible"/>
    <s v="Yes -I’d like if  possible"/>
    <s v="Yes -I’d like if  possible"/>
    <s v="Yes -I’d like if  possible"/>
    <s v="Yes -I’d like if  possible"/>
    <s v="Definitely- it’s  essential"/>
    <s v="Yes- significantly"/>
    <s v="Important"/>
    <s v="Essential"/>
    <s v="Yes -I’d like if  possible"/>
    <s v="Yes -I’d like if  possible"/>
    <s v="Yes -I’d like if  possible"/>
    <s v="Yes -I’d like if  possible"/>
    <s v="Yes -I’d like if  possible"/>
    <s v="Yes -I’d like if  possible"/>
    <s v="Maybe/I’m  not sure"/>
    <s v="Maybe/I’m  not sure"/>
    <s v="Maybe/I’m  not sure"/>
    <s v="Definitely- it’s  essential"/>
    <s v="Yes -I’d like if  possible"/>
    <s v="Yes -I’d like if  possible"/>
    <s v="Yes -I’d like if  possible"/>
    <s v="Maybe/I’m  not sure"/>
    <m/>
    <m/>
    <m/>
    <s v="No"/>
    <m/>
    <s v="juststeveit@gmail.com"/>
    <s v="Yes"/>
    <s v="Yes"/>
    <s v=""/>
    <s v=""/>
    <s v=""/>
    <s v=""/>
  </r>
  <r>
    <n v="293"/>
    <d v="2026-04-25T15:04:39"/>
    <d v="2026-04-25T15:11:52"/>
    <s v="anonymous"/>
    <m/>
    <m/>
    <x v="0"/>
    <x v="0"/>
    <s v="Yes"/>
    <m/>
    <m/>
    <s v="I am not affiliated to any clubs/groups;"/>
    <x v="1"/>
    <x v="2"/>
    <s v="Walk;"/>
    <x v="1"/>
    <x v="3"/>
    <x v="3"/>
    <s v="Yes -I’d like if  possible"/>
    <x v="1"/>
    <s v="Yes -I’d like if  possible"/>
    <s v="Yes -I’d like if  possible"/>
    <s v="Maybe/I’m  not sure"/>
    <s v="No- I don’t  want this"/>
    <s v="Maybe/I’m  not sure"/>
    <s v="Yes -I’d like if  possible"/>
    <s v="Yes -I’d like if  possible"/>
    <s v="Yes -I’d like if  possible"/>
    <s v="Yes -I’d like if  possible"/>
    <s v="Maybe/I’m  not sure"/>
    <s v="Yes -I’d like if  possible"/>
    <s v="Yes -I’d like if  possible"/>
    <s v="Yes -I’d like if  possible"/>
    <s v="No- I don’t  want this"/>
    <s v="Maybe/I’m  not sure"/>
    <s v="Yes -I’d like if  possible"/>
    <s v="Not sure "/>
    <s v="Not a priority"/>
    <s v="Not sure "/>
    <s v="No- I don’t  want this"/>
    <s v="Yes -I’d like if  possible"/>
    <s v="Yes -I’d like if  possible"/>
    <s v="No- I don’t  want this"/>
    <s v="No- I don’t  want this"/>
    <s v="Maybe/I’m  not sure"/>
    <s v="Maybe/I’m  not sure"/>
    <s v="Maybe/I’m  not sure"/>
    <s v="No- I don’t  want this"/>
    <s v="Maybe/I’m  not sure"/>
    <s v="No- I don’t  want this"/>
    <s v="Maybe/I’m  not sure"/>
    <s v="Maybe/I’m  not sure"/>
    <s v="Maybe/I’m  not sure"/>
    <s v="High road playground has recently been redone but toilets etc could be useful._x000a__x000a_Cycle paths would be nice but the roads aren't wide enough I don't think but it would be good to have options for the kids that currently cycle on the main roads in the dark without lights."/>
    <m/>
    <m/>
    <s v="No"/>
    <m/>
    <m/>
    <s v="Yes"/>
    <s v=""/>
    <s v=""/>
    <s v=""/>
    <s v=""/>
    <s v=""/>
  </r>
  <r>
    <n v="294"/>
    <d v="2026-04-26T01:12:17"/>
    <d v="2026-04-26T01:17:28"/>
    <s v="anonymous"/>
    <m/>
    <m/>
    <x v="1"/>
    <x v="1"/>
    <s v="Yes"/>
    <m/>
    <m/>
    <s v="Football Club;"/>
    <x v="0"/>
    <x v="29"/>
    <s v="Cycle;"/>
    <x v="2"/>
    <x v="2"/>
    <x v="3"/>
    <s v="No- I don’t  want this"/>
    <x v="3"/>
    <s v="No- I don’t  want this"/>
    <s v="No- I don’t  want this"/>
    <s v="No- I don’t  want this"/>
    <s v="No- I don’t  want this"/>
    <s v="No- I don’t  want this"/>
    <s v="No- I don’t  want this"/>
    <s v="Definitely- it’s  essential"/>
    <s v="No- I don’t  want this"/>
    <s v="No- I don’t  want this"/>
    <s v="No- I don’t  want this"/>
    <s v="No- I don’t  want this"/>
    <s v="Yes -I’d like if  possible"/>
    <s v="Maybe/I’m  not sure"/>
    <s v="No- I don’t  want this"/>
    <s v="No- I don’t  want this"/>
    <s v="No- I don’t  want this"/>
    <s v="Yes - a lot"/>
    <s v="Not a priority"/>
    <s v="Not a priority "/>
    <s v="No- I don’t  want this"/>
    <s v="Definitely- it’s  essential"/>
    <s v="Maybe/I’m  not sure"/>
    <s v="No- I don’t  want this"/>
    <s v="Yes -I’d like if  possible"/>
    <s v="No- I don’t  want this"/>
    <s v="No- I don’t  want this"/>
    <s v="No- I don’t  want this"/>
    <s v="No- I don’t  want this"/>
    <s v="Definitely- it’s  essential"/>
    <s v="Maybe/I’m  not sure"/>
    <s v="Yes -I’d like if  possible"/>
    <s v="No- I don’t  want this"/>
    <s v="Maybe/I’m  not sure"/>
    <s v="A pumptrack for bikes in bradstone"/>
    <s v="Pumptrack"/>
    <s v="Make a pumptrack"/>
    <s v="Yes"/>
    <s v="07563536242"/>
    <m/>
    <s v="Yes"/>
    <s v=""/>
    <s v=""/>
    <s v="Yes"/>
    <s v=""/>
    <s v=""/>
  </r>
  <r>
    <n v="295"/>
    <d v="2026-04-26T11:57:49"/>
    <d v="2026-04-26T12:04:13"/>
    <s v="anonymous"/>
    <m/>
    <m/>
    <x v="3"/>
    <x v="0"/>
    <s v="Yes"/>
    <m/>
    <m/>
    <s v="Tennis Club;"/>
    <x v="2"/>
    <x v="112"/>
    <s v="Walk;"/>
    <x v="0"/>
    <x v="1"/>
    <x v="3"/>
    <s v="Definitely- it’s  essential"/>
    <x v="1"/>
    <s v="Yes -I’d like if  possible"/>
    <s v="Definitely- it’s  essential"/>
    <s v="Definitely- it’s  essential"/>
    <s v="Definitely- it’s  essential"/>
    <s v="Yes -I’d like if  possible"/>
    <s v="Yes -I’d like if  possible"/>
    <s v="Definitely- it’s  essential"/>
    <s v="Definitely- it’s  essential"/>
    <s v="Definitely- it’s  essential"/>
    <s v="Definitely- it’s  essential"/>
    <s v="Definitely- it’s  essential"/>
    <s v="Yes -I’d like if  possible"/>
    <s v="Definitely- it’s  essential"/>
    <s v="Maybe/I’m  not sure"/>
    <s v="Maybe/I’m  not sure"/>
    <s v="Maybe/I’m  not sure"/>
    <s v="No change"/>
    <s v="Essential"/>
    <s v="Essential"/>
    <s v="Definitely- it’s  essential"/>
    <s v="Definitely- it’s  essential"/>
    <s v="Definitely- it’s  essential"/>
    <s v="Definitely- it’s  essential"/>
    <s v="Yes -I’d like if  possible"/>
    <s v="Definitely- it’s  essential"/>
    <s v="Yes -I’d like if  possible"/>
    <s v="Yes -I’d like if  possible"/>
    <s v="Definitely- it’s  essential"/>
    <s v="Definitely- it’s  essential"/>
    <s v="Definitely- it’s  essential"/>
    <s v="Definitely- it’s  essential"/>
    <s v="Definitely- it’s  essential"/>
    <s v="Yes -I’d like if  possible"/>
    <m/>
    <s v="To install more dog waste bins, and have bags readily available. Ensure that emptying the bins at the Bradstone entrance (via the bridge along the footpath) occurs more regularly. "/>
    <m/>
    <s v="No"/>
    <m/>
    <m/>
    <s v="Yes"/>
    <s v=""/>
    <s v=""/>
    <s v=""/>
    <s v=""/>
    <s v="Yes"/>
  </r>
  <r>
    <n v="296"/>
    <d v="2026-04-26T14:02:00"/>
    <d v="2026-04-26T14:10:53"/>
    <s v="anonymous"/>
    <m/>
    <m/>
    <x v="1"/>
    <x v="5"/>
    <s v="Yes"/>
    <m/>
    <m/>
    <s v="I am not affiliated to any clubs/groups;"/>
    <x v="0"/>
    <x v="24"/>
    <s v="Walk;"/>
    <x v="2"/>
    <x v="3"/>
    <x v="3"/>
    <s v="Yes -I’d like if  possible"/>
    <x v="2"/>
    <s v="Maybe/I’m  not sure"/>
    <s v="Maybe/I’m  not sure"/>
    <s v="Maybe/I’m  not sure"/>
    <s v="Maybe/I’m  not sure"/>
    <s v="Maybe/I’m  not sure"/>
    <s v="No- I don’t  want this"/>
    <s v="No- I don’t  want this"/>
    <s v="No- I don’t  want this"/>
    <s v="Maybe/I’m  not sure"/>
    <s v="No- I don’t  want this"/>
    <s v="No- I don’t  want this"/>
    <s v="No- I don’t  want this"/>
    <s v="Definitely- it’s  essential"/>
    <s v="Maybe/I’m  not sure"/>
    <s v="Maybe/I’m  not sure"/>
    <s v="Maybe/I’m  not sure"/>
    <s v="Not sure "/>
    <s v="Important"/>
    <s v="Important "/>
    <s v="Yes -I’d like if  possible"/>
    <s v="Maybe/I’m  not sure"/>
    <s v="Yes -I’d like if  possible"/>
    <s v="Maybe/I’m  not sure"/>
    <s v="Maybe/I’m  not sure"/>
    <s v="Maybe/I’m  not sure"/>
    <s v="Yes -I’d like if  possible"/>
    <s v="Yes -I’d like if  possible"/>
    <s v="Yes -I’d like if  possible"/>
    <s v="Definitely- it’s  essential"/>
    <s v="Yes -I’d like if  possible"/>
    <s v="Maybe/I’m  not sure"/>
    <s v="Maybe/I’m  not sure"/>
    <s v="Maybe/I’m  not sure"/>
    <m/>
    <m/>
    <m/>
    <s v="No"/>
    <m/>
    <m/>
    <s v=""/>
    <s v="Yes"/>
    <s v=""/>
    <s v=""/>
    <s v=""/>
    <s v=""/>
  </r>
  <r>
    <n v="297"/>
    <d v="2026-04-26T19:37:24"/>
    <d v="2026-04-26T20:01:09"/>
    <s v="anonymous"/>
    <m/>
    <m/>
    <x v="3"/>
    <x v="3"/>
    <s v="Yes"/>
    <m/>
    <m/>
    <s v="I am not affiliated to any clubs/groups;"/>
    <x v="1"/>
    <x v="113"/>
    <s v="I would drive as it's not central;"/>
    <x v="0"/>
    <x v="3"/>
    <x v="3"/>
    <s v="No- I don’t  want this"/>
    <x v="2"/>
    <s v="Maybe/I’m  not sure"/>
    <s v="Maybe/I’m  not sure"/>
    <s v="Maybe/I’m  not sure"/>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Not sure "/>
    <s v="Not sure"/>
    <s v="Essential"/>
    <s v="Definitely- it’s  essential"/>
    <s v="Maybe/I’m  not sure"/>
    <s v="Definitely- it’s  essential"/>
    <s v="No- I don’t  want this"/>
    <s v="No- I don’t  want this"/>
    <s v="No- I don’t  want this"/>
    <s v="Definitely- it’s  essential"/>
    <s v="Definitely- it’s  essential"/>
    <s v="Definitely- it’s  essential"/>
    <s v="No- I don’t  want this"/>
    <s v="No- I don’t  want this"/>
    <s v="No- I don’t  want this"/>
    <s v="No- I don’t  want this"/>
    <s v="No- I don’t  want this"/>
    <m/>
    <s v="For the last 12 or so years the Parish Council has talked about getting gates for the village. Can some money be used for that? There are few activities for non-sporty men - could a Men's Shed or similar be set up? Why hasn't the gym equipment been installed? Can mirrors be placed a dangerous junctions, e.g. High Rd/ Back St? Improved lighting."/>
    <s v="The whole survey is skewed towards the development of the Bradstone. This will be great for the cricket and football, but won't benefit the rest of the community at all. A cafe is unlikely to be viable without other activities happening there like at Fentons in Sth Cerney.  The pub struggles to make a profit so a regular bar at the Bradstone would be detrimental to an established business and community asset._x000a__x000a_AK festival takes place every three years and last time didn't use the Bradstone as marquee hire was so expensive._x000a__x000a_Why doesn't the Parish Council apply for a grant to replace the roof and do up the toilets? _x000a__x000a_The Village Hall serves the community much more than the Bradstone. How can the hall benefit from the funding? And what about the school? _x000a__x000a_"/>
    <s v="No"/>
    <m/>
    <m/>
    <s v=""/>
    <s v=""/>
    <s v=""/>
    <s v=""/>
    <s v=""/>
    <s v=""/>
  </r>
  <r>
    <n v="298"/>
    <d v="2026-04-26T19:52:42"/>
    <d v="2026-04-26T20:04:45"/>
    <s v="anonymous"/>
    <m/>
    <m/>
    <x v="0"/>
    <x v="0"/>
    <s v="Yes"/>
    <m/>
    <m/>
    <s v="Tennis Club;"/>
    <x v="0"/>
    <x v="2"/>
    <s v="Walk;"/>
    <x v="0"/>
    <x v="0"/>
    <x v="0"/>
    <s v="Definitely- it’s  essential"/>
    <x v="0"/>
    <s v="Definitely- it’s  essential"/>
    <s v="Definitely- it’s  essential"/>
    <s v="Definitely- it’s  essential"/>
    <s v="Maybe/I’m  not sure"/>
    <s v="Yes -I’d like if  possible"/>
    <s v="Yes -I’d like if  possible"/>
    <s v="No- I don’t  want this"/>
    <s v="No- I don’t  want this"/>
    <s v="Yes -I’d like if  possible"/>
    <s v="Definitely- it’s  essential"/>
    <s v="Maybe/I’m  not sure"/>
    <s v="Definitely- it’s  essential"/>
    <s v="Maybe/I’m  not sure"/>
    <s v="Definitely- it’s  essential"/>
    <s v="Maybe/I’m  not sure"/>
    <s v="Definitely- it’s  essential"/>
    <s v="Yes- significantly"/>
    <s v="Important"/>
    <s v="Important "/>
    <s v="Definitely- it’s  essential"/>
    <s v="Definitely- it’s  essential"/>
    <s v="Definitely- it’s  essential"/>
    <s v="Yes -I’d like if  possible"/>
    <s v="Maybe/I’m  not sure"/>
    <s v="Maybe/I’m  not sure"/>
    <s v="Maybe/I’m  not sure"/>
    <s v="Definitely- it’s  essential"/>
    <s v="Maybe/I’m  not sure"/>
    <s v="Definitely- it’s  essential"/>
    <s v="Yes -I’d like if  possible"/>
    <s v="Definitely- it’s  essential"/>
    <s v="Yes -I’d like if  possible"/>
    <s v="Definitely- it’s  essential"/>
    <m/>
    <s v="Footpaths made easier, clearer and stiles sorted. Stiles are broken, too high, covered in barbed wire. They are serious health &amp; safety issues, especially in the fields near rag mans lane, and the fields out towards the chancel in Leigh. "/>
    <s v="Footpaths. Stiles unsafe. Road 60mph by the new houses maisey mews/heavens rise. This should be 30mph like the rest of the village as its built up houses. Also, the parking near rag mans lane is a dumping ground. Signage and cameras to prevent our village become a tip. River cleared. Bushes and trees maintained. House on high street with huge willow tree hanging over the path is unsightly. "/>
    <s v="No"/>
    <m/>
    <m/>
    <s v="Yes"/>
    <s v=""/>
    <s v=""/>
    <s v=""/>
    <s v=""/>
    <s v=""/>
  </r>
  <r>
    <n v="299"/>
    <d v="2026-04-26T21:03:21"/>
    <d v="2026-04-26T21:36:05"/>
    <s v="anonymous"/>
    <m/>
    <m/>
    <x v="0"/>
    <x v="3"/>
    <s v="Yes"/>
    <m/>
    <s v="Parent/guardian with a pushchair or pram;"/>
    <s v="Church , village choir , creative group , WI , bellringer ;"/>
    <x v="29"/>
    <x v="114"/>
    <s v="Walk;Cycle;"/>
    <x v="2"/>
    <x v="2"/>
    <x v="3"/>
    <s v="Definitely- it’s  essential"/>
    <x v="2"/>
    <s v="Maybe/I’m  not sure"/>
    <s v="Maybe/I’m  not sure"/>
    <s v="Maybe/I’m  not sure"/>
    <s v="Yes -I’d like if  possible"/>
    <s v="Maybe/I’m  not sure"/>
    <s v="Yes -I’d like if  possible"/>
    <s v="Maybe/I’m  not sure"/>
    <s v="Maybe/I’m  not sure"/>
    <s v="Yes -I’d like if  possible"/>
    <s v="Yes -I’d like if  possible"/>
    <s v="Yes -I’d like if  possible"/>
    <s v="Maybe/I’m  not sure"/>
    <s v="Definitely- it’s  essential"/>
    <s v="Maybe/I’m  not sure"/>
    <s v="Maybe/I’m  not sure"/>
    <s v="Yes -I’d like if  possible"/>
    <s v="No change"/>
    <s v="Important"/>
    <s v="Essential"/>
    <s v="Definitely- it’s  essential"/>
    <s v="Definitely- it’s  essential"/>
    <s v="Yes -I’d like if  possible"/>
    <s v="Maybe/I’m  not sure"/>
    <s v="No- I don’t  want this"/>
    <s v="Yes -I’d like if  possible"/>
    <s v="Yes -I’d like if  possible"/>
    <s v="Definitely- it’s  essential"/>
    <s v="Yes -I’d like if  possible"/>
    <s v="Definitely- it’s  essential"/>
    <s v="Yes -I’d like if  possible"/>
    <s v="Yes -I’d like if  possible"/>
    <s v="Maybe/I’m  not sure"/>
    <s v="Yes -I’d like if  possible"/>
    <s v="Many elderly people have mentioned to me the Church Path Avenue( path up to the church from church walk )  is very difficult to navigate with sticks , frames and mobility scooters because it is such poor condition . It really needs a proper resurfacing not patching . _x000a__x000a_The footpath (Thames path ) from church walk to the B road needs attention as narrow and often muddy &amp; slippy . _x000a__x000a_I’m concerned about children walking from Back Street to school with the volume of traffic coming into the village at beginning and end of school times they have no path or protection as cars drive so fast. "/>
    <s v="The church car park is in need of resurfacing . It gets very muddy at times for villagers visiting the graveyard &amp; funerals &amp; weddings _x000a__x000a_Could we have more bird / bat boxes in the village eg Bradstone &amp; churchyard _x000a__x000a_Repair verges &amp; signage for speed on the A4696 on entrance / exit village . 20 mile an hour in the village as people use the high road / happy land it as a rat run. _x000a_Parking at school times management system ?_x000a__x000a_How exactly will the village engage / physically link with Kings Water - will there be a foot path / cycle path ?  "/>
    <s v="Thankyou for the opportunity to raise other things . Felt the decisions being made around the CIL money previously not well communicated &amp; had no idea what was happening other than the odd rumour _x000a_Please keep up the comms ! _x000a__x000a_If a considerable amount of money is to be spent on the Bradstone please don’t forget the elderly in the CIL money spend . I think many would find it difficult to get to / access the Bradstone &amp; not feel if only sports etc not relevant to them . Make sure , if not there that they are thought about somewhere / how so they might benefit too. _x000a__x000a_Let’s hope the money will provide the opportunity for a wider number of people to participate in village life &amp; take more of a lead on activities. _x000a__x000a_Also what ever we gain from this we need to ensure we can maintain it in the future . Had that been taken into account ? _x000a_"/>
    <s v="Yes"/>
    <s v="Alison Beadle - what’s app . 07827 311209 and or email  "/>
    <s v="alisonbeadle95@gmail.com "/>
    <s v="Yes"/>
    <s v="Yes"/>
    <s v=""/>
    <s v="Yes"/>
    <s v="Yes"/>
    <s v=""/>
  </r>
  <r>
    <n v="300"/>
    <d v="2026-04-26T21:57:28"/>
    <d v="2026-04-26T22:03:46"/>
    <s v="anonymous"/>
    <m/>
    <m/>
    <x v="1"/>
    <x v="3"/>
    <s v="Yes"/>
    <m/>
    <m/>
    <s v="Table tennis ;"/>
    <x v="1"/>
    <x v="2"/>
    <s v="Walk;"/>
    <x v="0"/>
    <x v="1"/>
    <x v="3"/>
    <s v="Maybe/I’m  not sure"/>
    <x v="0"/>
    <s v="Definitely- it’s  essential"/>
    <s v="Yes -I’d like if  possible"/>
    <s v="No- I don’t  want this"/>
    <s v="Maybe/I’m  not sure"/>
    <s v="Maybe/I’m  not sure"/>
    <s v="Yes -I’d like if  possible"/>
    <s v="Yes -I’d like if  possible"/>
    <s v="Yes -I’d like if  possible"/>
    <s v="Yes -I’d like if  possible"/>
    <s v="Yes -I’d like if  possible"/>
    <s v="Yes -I’d like if  possible"/>
    <s v="Yes -I’d like if  possible"/>
    <s v="Yes -I’d like if  possible"/>
    <s v="Yes -I’d like if  possible"/>
    <s v="No- I don’t  want this"/>
    <s v="Yes -I’d like if  possible"/>
    <s v="No change"/>
    <s v="Essential"/>
    <s v="Essential"/>
    <s v="Yes -I’d like if  possible"/>
    <s v="No- I don’t  want this"/>
    <s v="No- I don’t  want this"/>
    <s v="No- I don’t  want this"/>
    <s v="No- I don’t  want this"/>
    <s v="No- I don’t  want this"/>
    <s v="No- I don’t  want this"/>
    <s v="No- I don’t  want this"/>
    <s v="No- I don’t  want this"/>
    <s v="Maybe/I’m  not sure"/>
    <s v="No- I don’t  want this"/>
    <s v="No- I don’t  want this"/>
    <s v="No- I don’t  want this"/>
    <s v="No- I don’t  want this"/>
    <m/>
    <m/>
    <m/>
    <s v="Yes"/>
    <s v="Paul Beadle "/>
    <m/>
    <s v="Yes"/>
    <s v=""/>
    <s v=""/>
    <s v=""/>
    <s v=""/>
    <s v=""/>
  </r>
  <r>
    <n v="301"/>
    <d v="2026-04-26T22:49:58"/>
    <d v="2026-04-26T22:54:14"/>
    <s v="anonymous"/>
    <m/>
    <m/>
    <x v="0"/>
    <x v="0"/>
    <s v="Yes"/>
    <m/>
    <m/>
    <s v="I am not affiliated to any clubs/groups;"/>
    <x v="1"/>
    <x v="2"/>
    <s v="I don’t use it ;"/>
    <x v="1"/>
    <x v="1"/>
    <x v="1"/>
    <s v="Yes -I’d like if  possible"/>
    <x v="1"/>
    <s v="Yes -I’d like if  possible"/>
    <s v="Maybe/I’m  not sure"/>
    <s v="Yes -I’d like if  possible"/>
    <s v="Maybe/I’m  not sure"/>
    <s v="Yes -I’d like if  possible"/>
    <s v="Yes -I’d like if  possible"/>
    <s v="Maybe/I’m  not sure"/>
    <s v="Maybe/I’m  not sure"/>
    <s v="Yes -I’d like if  possible"/>
    <s v="Yes -I’d like if  possible"/>
    <s v="Maybe/I’m  not sure"/>
    <s v="Yes -I’d like if  possible"/>
    <s v="Yes -I’d like if  possible"/>
    <s v="Maybe/I’m  not sure"/>
    <s v="Yes -I’d like if  possible"/>
    <s v="Maybe/I’m  not sure"/>
    <s v="Yes - a lot"/>
    <s v="Not a priority"/>
    <s v="Not a priority "/>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Yes"/>
    <s v="jmoconnell@hotmail.co.uk"/>
    <m/>
    <s v="Yes"/>
    <s v=""/>
    <s v=""/>
    <s v=""/>
    <s v=""/>
    <s v=""/>
  </r>
  <r>
    <n v="302"/>
    <d v="2026-04-27T08:51:29"/>
    <d v="2026-04-27T08:55:47"/>
    <s v="anonymous"/>
    <m/>
    <m/>
    <x v="0"/>
    <x v="0"/>
    <s v="Yes"/>
    <m/>
    <m/>
    <s v="I am not affiliated to any clubs/groups;"/>
    <x v="5"/>
    <x v="24"/>
    <s v="Walk;"/>
    <x v="1"/>
    <x v="1"/>
    <x v="1"/>
    <s v="Yes -I’d like if  possible"/>
    <x v="3"/>
    <s v="Yes -I’d like if  possible"/>
    <s v="Definitely- it’s  essential"/>
    <s v="Definitely- it’s  essential"/>
    <s v="No- I don’t  want this"/>
    <s v="Definitely- it’s  essential"/>
    <s v="Definitely- it’s  essential"/>
    <s v="No- I don’t  want this"/>
    <s v="No- I don’t  want this"/>
    <s v="Definitely- it’s  essential"/>
    <s v="Definitely- it’s  essential"/>
    <s v="No- I don’t  want this"/>
    <s v="Maybe/I’m  not sure"/>
    <s v="Yes -I’d like if  possible"/>
    <s v="Yes -I’d like if  possible"/>
    <s v="No- I don’t  want this"/>
    <s v="Maybe/I’m  not sure"/>
    <s v="Yes - a lot"/>
    <s v="Important"/>
    <s v="Essential"/>
    <s v="Maybe/I’m  not sure"/>
    <s v="Definitely- it’s  essential"/>
    <s v="Maybe/I’m  not sure"/>
    <s v="No- I don’t  want this"/>
    <s v="No- I don’t  want this"/>
    <s v="No- I don’t  want this"/>
    <s v="No- I don’t  want this"/>
    <s v="No- I don’t  want this"/>
    <s v="No- I don’t  want this"/>
    <s v="Maybe/I’m  not sure"/>
    <s v="Maybe/I’m  not sure"/>
    <s v="Yes -I’d like if  possible"/>
    <s v="Yes -I’d like if  possible"/>
    <s v="No- I don’t  want this"/>
    <s v="Footpath all along high rd"/>
    <s v="As above "/>
    <m/>
    <s v="No"/>
    <m/>
    <s v="suzyrak@hotmail.com"/>
    <s v=""/>
    <s v="Yes"/>
    <s v=""/>
    <s v=""/>
    <s v=""/>
    <s v=""/>
  </r>
  <r>
    <n v="303"/>
    <d v="2026-04-27T09:57:33"/>
    <d v="2026-04-27T10:14:07"/>
    <s v="anonymous"/>
    <m/>
    <m/>
    <x v="1"/>
    <x v="3"/>
    <s v="Yes"/>
    <m/>
    <m/>
    <s v="Football Club;Cricket Club;Tennis Club;"/>
    <x v="0"/>
    <x v="115"/>
    <s v="Walk;Cycle;"/>
    <x v="2"/>
    <x v="1"/>
    <x v="2"/>
    <s v="Yes -I’d like if  possible"/>
    <x v="1"/>
    <s v="Maybe/I’m  not sure"/>
    <s v="Yes -I’d like if  possible"/>
    <s v="Yes -I’d like if  possible"/>
    <s v="Yes -I’d like if  possible"/>
    <s v="Definitely- it’s  essential"/>
    <s v="Yes -I’d like if  possible"/>
    <s v="Yes -I’d like if  possible"/>
    <s v="Yes -I’d like if  possible"/>
    <s v="No- I don’t  want this"/>
    <s v="Yes -I’d like if  possible"/>
    <s v="Yes -I’d like if  possible"/>
    <s v="Yes -I’d like if  possible"/>
    <s v="Yes -I’d like if  possible"/>
    <s v="Yes -I’d like if  possible"/>
    <s v="Maybe/I’m  not sure"/>
    <s v="Yes -I’d like if  possible"/>
    <s v="Yes - a lot"/>
    <s v="Essential"/>
    <s v="Important "/>
    <s v="Maybe/I’m  not sure"/>
    <s v="Yes -I’d like if  possible"/>
    <s v="No- I don’t  want this"/>
    <s v="No- I don’t  want this"/>
    <s v="No- I don’t  want this"/>
    <s v="No- I don’t  want this"/>
    <s v="No- I don’t  want this"/>
    <s v="No- I don’t  want this"/>
    <s v="Maybe/I’m  not sure"/>
    <s v="No- I don’t  want this"/>
    <s v="No- I don’t  want this"/>
    <s v="No- I don’t  want this"/>
    <s v="No- I don’t  want this"/>
    <s v="Yes -I’d like if  possible"/>
    <s v="Cycle path up Cox's hill to join the cycle path on spine road, to Kings Meadow development.. Or along Thames Path to Somerford Keynes - to enable SKeynes residents to cycle to school and enable more holiday makers from lower mill to access pub, shop etc facilities._x000a__x000a_Footpath or curbing along high road between Church Walk and Gosditch - grassed edging being rapidly eroded by traffic and children have to walk to school on the "/>
    <s v="Repairing river edges eg Church Walk. Removing silt from river which is filling up with silt behind Mill House._x000a__x000a_20mph zone in village/traffic calming measures._x000a_"/>
    <s v="No, thanks for all your hard work on this!!"/>
    <s v="Yes"/>
    <s v="Nick Plummer nick.plummer@hotmail.com.uk"/>
    <s v="Nick.plummer@hotmail.co.uk"/>
    <s v="Yes"/>
    <s v="Yes"/>
    <s v=""/>
    <s v=""/>
    <s v=""/>
    <s v=""/>
  </r>
  <r>
    <n v="304"/>
    <d v="2026-04-27T14:31:37"/>
    <d v="2026-04-27T14:43:23"/>
    <s v="anonymous"/>
    <m/>
    <m/>
    <x v="0"/>
    <x v="3"/>
    <s v="Yes"/>
    <m/>
    <m/>
    <s v="Badminton;"/>
    <x v="1"/>
    <x v="2"/>
    <s v="Walk;"/>
    <x v="3"/>
    <x v="1"/>
    <x v="2"/>
    <s v="Yes -I’d like if  possible"/>
    <x v="2"/>
    <s v="Maybe/I’m  not sure"/>
    <s v="Definitely- it’s  essential"/>
    <s v="Maybe/I’m  not sure"/>
    <s v="Maybe/I’m  not sure"/>
    <s v="Yes -I’d like if  possible"/>
    <s v="Maybe/I’m  not sure"/>
    <s v="Yes -I’d like if  possible"/>
    <s v="Maybe/I’m  not sure"/>
    <s v="Yes -I’d like if  possible"/>
    <s v="Maybe/I’m  not sure"/>
    <s v="Maybe/I’m  not sure"/>
    <s v="No- I don’t  want this"/>
    <s v="Yes -I’d like if  possible"/>
    <s v="Yes -I’d like if  possible"/>
    <s v="Maybe/I’m  not sure"/>
    <s v="Yes -I’d like if  possible"/>
    <s v="Yes - a lot"/>
    <s v="Important"/>
    <s v="Essential"/>
    <s v="Maybe/I’m  not sure"/>
    <s v="Maybe/I’m  not sure"/>
    <s v="Maybe/I’m  not sure"/>
    <s v="Maybe/I’m  not sure"/>
    <s v="Maybe/I’m  not sure"/>
    <s v="Maybe/I’m  not sure"/>
    <s v="Maybe/I’m  not sure"/>
    <s v="Maybe/I’m  not sure"/>
    <s v="Maybe/I’m  not sure"/>
    <s v="Maybe/I’m  not sure"/>
    <s v="No- I don’t  want this"/>
    <s v="No- I don’t  want this"/>
    <s v="No- I don’t  want this"/>
    <s v="No- I don’t  want this"/>
    <m/>
    <m/>
    <m/>
    <s v="No"/>
    <m/>
    <m/>
    <s v="Yes"/>
    <s v=""/>
    <s v=""/>
    <s v=""/>
    <s v=""/>
    <s v=""/>
  </r>
  <r>
    <n v="305"/>
    <d v="2026-04-27T17:31:21"/>
    <d v="2026-04-27T17:42:01"/>
    <s v="anonymous"/>
    <m/>
    <m/>
    <x v="1"/>
    <x v="3"/>
    <s v="Yes"/>
    <m/>
    <m/>
    <s v="I am not affiliated to any clubs/groups;"/>
    <x v="0"/>
    <x v="2"/>
    <s v="Walk;Cycle;Drive;"/>
    <x v="2"/>
    <x v="3"/>
    <x v="3"/>
    <s v="No- I don’t  want this"/>
    <x v="1"/>
    <s v="Yes -I’d like if  possible"/>
    <s v="No- I don’t  want this"/>
    <s v="Yes -I’d like if  possible"/>
    <s v="No- I don’t  want this"/>
    <s v="No- I don’t  want this"/>
    <s v="No- I don’t  want this"/>
    <s v="No- I don’t  want this"/>
    <s v="Yes -I’d like if  possible"/>
    <s v="Maybe/I’m  not sure"/>
    <s v="Yes -I’d like if  possible"/>
    <s v="Yes -I’d like if  possible"/>
    <s v="No- I don’t  want this"/>
    <s v="Yes -I’d like if  possible"/>
    <s v="Yes -I’d like if  possible"/>
    <s v="No- I don’t  want this"/>
    <s v="Yes -I’d like if  possible"/>
    <s v="Yes - a lot"/>
    <s v="Not a priority"/>
    <s v="Essential"/>
    <s v="Definitely- it’s  essential"/>
    <s v="Definitely- it’s  essential"/>
    <s v="Yes -I’d like if  possible"/>
    <s v="Yes -I’d like if  possible"/>
    <s v="No- I don’t  want this"/>
    <s v="Yes -I’d like if  possible"/>
    <s v="Yes -I’d like if  possible"/>
    <s v="Yes -I’d like if  possible"/>
    <s v="Maybe/I’m  not sure"/>
    <s v="Maybe/I’m  not sure"/>
    <s v="Definitely- it’s  essential"/>
    <s v="Definitely- it’s  essential"/>
    <s v="Maybe/I’m  not sure"/>
    <s v="Yes -I’d like if  possible"/>
    <m/>
    <m/>
    <m/>
    <s v="No"/>
    <m/>
    <m/>
    <s v="Yes"/>
    <s v=""/>
    <s v=""/>
    <s v=""/>
    <s v=""/>
    <s v=""/>
  </r>
  <r>
    <n v="306"/>
    <d v="2026-04-27T19:19:56"/>
    <d v="2026-04-27T19:24:16"/>
    <s v="anonymous"/>
    <m/>
    <m/>
    <x v="0"/>
    <x v="4"/>
    <s v="Yes"/>
    <m/>
    <m/>
    <s v="I am not affiliated to any clubs/groups;"/>
    <x v="1"/>
    <x v="116"/>
    <s v="Walk;"/>
    <x v="1"/>
    <x v="1"/>
    <x v="2"/>
    <s v="Yes -I’d like if  possible"/>
    <x v="1"/>
    <s v="Yes -I’d like if  possible"/>
    <s v="Yes -I’d like if  possible"/>
    <s v="Yes -I’d like if  possible"/>
    <s v="No- I don’t  want this"/>
    <s v="Yes -I’d like if  possible"/>
    <s v="Yes -I’d like if  possible"/>
    <s v="Definitely- it’s  essential"/>
    <s v="Definitely- it’s  essential"/>
    <s v="Definitely- it’s  essential"/>
    <s v="Definitely- it’s  essential"/>
    <s v="Definitely- it’s  essential"/>
    <s v="Yes -I’d like if  possible"/>
    <s v="Maybe/I’m  not sure"/>
    <s v="No- I don’t  want this"/>
    <s v="Yes -I’d like if  possible"/>
    <s v="Maybe/I’m  not sure"/>
    <s v="Yes- significantly"/>
    <s v="Essential"/>
    <s v="Essential"/>
    <s v="Maybe/I’m  not sure"/>
    <s v="Maybe/I’m  not sure"/>
    <s v="Yes -I’d like if  possible"/>
    <s v="Yes -I’d like if  possible"/>
    <s v="Maybe/I’m  not sure"/>
    <s v="Yes -I’d like if  possible"/>
    <s v="Maybe/I’m  not sure"/>
    <s v="Maybe/I’m  not sure"/>
    <s v="Yes -I’d like if  possible"/>
    <s v="Maybe/I’m  not sure"/>
    <s v="Maybe/I’m  not sure"/>
    <s v="Maybe/I’m  not sure"/>
    <s v="Yes -I’d like if  possible"/>
    <s v="Yes -I’d like if  possible"/>
    <m/>
    <s v="Please consider a bike track for the kids to get outside !"/>
    <m/>
    <s v="No"/>
    <m/>
    <m/>
    <s v=""/>
    <s v="Yes"/>
    <s v=""/>
    <s v="Yes"/>
    <s v=""/>
    <s v=""/>
  </r>
  <r>
    <n v="307"/>
    <d v="2026-04-28T06:34:11"/>
    <d v="2026-04-28T06:41:25"/>
    <s v="anonymous"/>
    <m/>
    <m/>
    <x v="0"/>
    <x v="0"/>
    <s v="Yes"/>
    <m/>
    <m/>
    <s v="I am not affiliated to any clubs/groups;"/>
    <x v="1"/>
    <x v="117"/>
    <s v="Walk;"/>
    <x v="1"/>
    <x v="2"/>
    <x v="3"/>
    <s v="Maybe/I’m  not sure"/>
    <x v="3"/>
    <s v="No- I don’t  want this"/>
    <s v="Maybe/I’m  not sure"/>
    <s v="No- I don’t  want this"/>
    <s v="No- I don’t  want this"/>
    <s v="Maybe/I’m  not sure"/>
    <s v="Maybe/I’m  not sure"/>
    <s v="Maybe/I’m  not sure"/>
    <s v="No- I don’t  want this"/>
    <s v="Maybe/I’m  not sure"/>
    <s v="No- I don’t  want this"/>
    <s v="No- I don’t  want this"/>
    <s v="No- I don’t  want this"/>
    <s v="No- I don’t  want this"/>
    <s v="No- I don’t  want this"/>
    <s v="No- I don’t  want this"/>
    <s v="No- I don’t  want this"/>
    <s v="No change"/>
    <s v="Essential"/>
    <s v="Essential"/>
    <s v="Maybe/I’m  not sure"/>
    <s v="No- I don’t  want this"/>
    <s v="Yes -I’d like if  possible"/>
    <s v="No- I don’t  want this"/>
    <s v="No- I don’t  want this"/>
    <s v="No- I don’t  want this"/>
    <s v="Maybe/I’m  not sure"/>
    <s v="Yes -I’d like if  possible"/>
    <s v="Maybe/I’m  not sure"/>
    <s v="Definitely- it’s  essential"/>
    <s v="No- I don’t  want this"/>
    <s v="No- I don’t  want this"/>
    <s v="Maybe/I’m  not sure"/>
    <s v="Maybe/I’m  not sure"/>
    <m/>
    <m/>
    <m/>
    <s v="No"/>
    <m/>
    <m/>
    <s v=""/>
    <s v=""/>
    <s v=""/>
    <s v=""/>
    <s v=""/>
    <s v=""/>
  </r>
  <r>
    <n v="308"/>
    <d v="2026-04-28T08:14:21"/>
    <d v="2026-04-28T08:33:44"/>
    <s v="anonymous"/>
    <m/>
    <m/>
    <x v="0"/>
    <x v="3"/>
    <s v="Yes"/>
    <m/>
    <s v="Parent/guardian with a pushchair or pram;"/>
    <s v="I am not affiliated to any clubs/groups;"/>
    <x v="30"/>
    <x v="118"/>
    <s v="Walk;Cycle;"/>
    <x v="2"/>
    <x v="2"/>
    <x v="1"/>
    <s v="Yes -I’d like if  possible"/>
    <x v="1"/>
    <s v="Yes -I’d like if  possible"/>
    <s v="Yes -I’d like if  possible"/>
    <s v="No- I don’t  want this"/>
    <s v="Maybe/I’m  not sure"/>
    <s v="Yes -I’d like if  possible"/>
    <s v="Yes -I’d like if  possible"/>
    <s v="Yes -I’d like if  possible"/>
    <s v="Yes -I’d like if  possible"/>
    <s v="Maybe/I’m  not sure"/>
    <s v="Yes -I’d like if  possible"/>
    <s v="Yes -I’d like if  possible"/>
    <s v="Yes -I’d like if  possible"/>
    <s v="Maybe/I’m  not sure"/>
    <s v="Yes -I’d like if  possible"/>
    <s v="Yes -I’d like if  possible"/>
    <s v="Yes -I’d like if  possible"/>
    <s v="Yes- significantly"/>
    <s v="Important"/>
    <s v="Important "/>
    <s v="Maybe/I’m  not sure"/>
    <s v="Maybe/I’m  not sure"/>
    <s v="Yes -I’d like if  possible"/>
    <s v="Maybe/I’m  not sure"/>
    <s v="Maybe/I’m  not sure"/>
    <s v="Maybe/I’m  not sure"/>
    <s v="Maybe/I’m  not sure"/>
    <s v="Yes -I’d like if  possible"/>
    <s v="Maybe/I’m  not sure"/>
    <s v="Maybe/I’m  not sure"/>
    <s v="No- I don’t  want this"/>
    <s v="No- I don’t  want this"/>
    <s v="Maybe/I’m  not sure"/>
    <s v="Yes -I’d like if  possible"/>
    <s v="Of course the greater the facilities the village has the more attractive it is. The high road playpark was updated recently as was the lotts park. However rather than duplicating facilities, i think the money should be focussed on creating something new, so pickle ball and padel facilities appeal a lot. Having a clubhouse that is open an appealing to visit would also be great._x000a_I also like the idea of providing facilities for older kids, but wonder how this would be managed to avoid vandalism/drug use."/>
    <m/>
    <m/>
    <s v="No"/>
    <m/>
    <m/>
    <s v=""/>
    <s v=""/>
    <s v=""/>
    <s v=""/>
    <s v=""/>
    <s v=""/>
  </r>
  <r>
    <n v="309"/>
    <d v="2026-04-28T08:14:40"/>
    <d v="2026-04-28T08:36:24"/>
    <s v="anonymous"/>
    <m/>
    <m/>
    <x v="1"/>
    <x v="3"/>
    <s v="Yes"/>
    <m/>
    <m/>
    <s v="I am not affiliated to any clubs/groups;"/>
    <x v="31"/>
    <x v="119"/>
    <s v="Walk;Cycle;"/>
    <x v="2"/>
    <x v="2"/>
    <x v="2"/>
    <s v="Definitely- it’s  essential"/>
    <x v="0"/>
    <s v="Maybe/I’m  not sure"/>
    <s v="Yes -I’d like if  possible"/>
    <s v="Yes -I’d like if  possible"/>
    <s v="No- I don’t  want this"/>
    <s v="Yes -I’d like if  possible"/>
    <s v="No- I don’t  want this"/>
    <s v="Maybe/I’m  not sure"/>
    <s v="Maybe/I’m  not sure"/>
    <s v="Maybe/I’m  not sure"/>
    <s v="Maybe/I’m  not sure"/>
    <s v="Maybe/I’m  not sure"/>
    <s v="No- I don’t  want this"/>
    <s v="Yes -I’d like if  possible"/>
    <s v="Maybe/I’m  not sure"/>
    <s v="Maybe/I’m  not sure"/>
    <s v="Yes -I’d like if  possible"/>
    <s v="Yes - a lot"/>
    <s v="Essential"/>
    <s v="Essential"/>
    <s v="No- I don’t  want this"/>
    <s v="No- I don’t  want this"/>
    <s v="Maybe/I’m  not sure"/>
    <s v="Yes -I’d like if  possible"/>
    <s v="Maybe/I’m  not sure"/>
    <s v="Yes -I’d like if  possible"/>
    <s v="No- I don’t  want this"/>
    <s v="No- I don’t  want this"/>
    <s v="No- I don’t  want this"/>
    <s v="Maybe/I’m  not sure"/>
    <s v="No- I don’t  want this"/>
    <s v="No- I don’t  want this"/>
    <s v="Maybe/I’m  not sure"/>
    <s v="Maybe/I’m  not sure"/>
    <m/>
    <m/>
    <s v="Important to concentrate on one (maybe 2) key impactful projects rather than spread the investment thinly and minimising the impact."/>
    <s v="No"/>
    <m/>
    <s v="mikemw@hotmail.co.uk"/>
    <s v=""/>
    <s v=""/>
    <s v=""/>
    <s v=""/>
    <s v=""/>
    <s v=""/>
  </r>
  <r>
    <n v="310"/>
    <d v="2026-04-28T09:05:14"/>
    <d v="2026-04-28T09:22:12"/>
    <s v="anonymous"/>
    <m/>
    <m/>
    <x v="0"/>
    <x v="5"/>
    <s v="Yes"/>
    <m/>
    <s v="Hearing impairment;"/>
    <s v="I am not affiliated to any clubs/groups;"/>
    <x v="1"/>
    <x v="120"/>
    <s v="Only use the grounds for walking ;"/>
    <x v="0"/>
    <x v="2"/>
    <x v="3"/>
    <s v="Maybe/I’m  not sure"/>
    <x v="3"/>
    <s v="No- I don’t  want this"/>
    <s v="No- I don’t  want this"/>
    <s v="No- I don’t  want this"/>
    <s v="No- I don’t  want this"/>
    <s v="Maybe/I’m  not sure"/>
    <s v="No- I don’t  want this"/>
    <s v="No- I don’t  want this"/>
    <s v="No- I don’t  want this"/>
    <s v="Maybe/I’m  not sure"/>
    <s v="No- I don’t  want this"/>
    <s v="No- I don’t  want this"/>
    <s v="No- I don’t  want this"/>
    <s v="No- I don’t  want this"/>
    <s v="No- I don’t  want this"/>
    <s v="No- I don’t  want this"/>
    <s v="No- I don’t  want this"/>
    <s v="No change"/>
    <s v="Not a priority"/>
    <s v="Not sure "/>
    <s v="Yes -I’d like if  possible"/>
    <s v="Yes -I’d like if  possible"/>
    <s v="Maybe/I’m  not sure"/>
    <s v="Maybe/I’m  not sure"/>
    <s v="No- I don’t  want this"/>
    <s v="No- I don’t  want this"/>
    <s v="Definitely- it’s  essential"/>
    <s v="Yes -I’d like if  possible"/>
    <s v="Definitely- it’s  essential"/>
    <s v="Maybe/I’m  not sure"/>
    <s v="Maybe/I’m  not sure"/>
    <s v="No- I don’t  want this"/>
    <s v="Maybe/I’m  not sure"/>
    <s v="No- I don’t  want this"/>
    <s v="Somewhere off the road for a cyclepath. Pavements would be good in some areas, such as the northern and southern ends of the high road."/>
    <s v="No"/>
    <s v="This questionnaire seems a little loaded towards Bradstone and so this seems like a justification exercise."/>
    <s v="No"/>
    <m/>
    <m/>
    <s v="Yes"/>
    <s v=""/>
    <s v=""/>
    <s v=""/>
    <s v=""/>
    <s v=""/>
  </r>
  <r>
    <n v="311"/>
    <d v="2026-04-28T09:29:11"/>
    <d v="2026-04-28T09:35:45"/>
    <s v="anonymous"/>
    <m/>
    <m/>
    <x v="1"/>
    <x v="5"/>
    <s v="Yes"/>
    <m/>
    <m/>
    <s v="Choir and indoor bowls;"/>
    <x v="1"/>
    <x v="121"/>
    <s v="Walk;"/>
    <x v="1"/>
    <x v="3"/>
    <x v="3"/>
    <s v="Maybe/I’m  not sure"/>
    <x v="3"/>
    <s v="No- I don’t  want this"/>
    <s v="No- I don’t  want this"/>
    <s v="Maybe/I’m  not sure"/>
    <s v="No- I don’t  want this"/>
    <s v="No- I don’t  want this"/>
    <s v="No- I don’t  want this"/>
    <s v="No- I don’t  want this"/>
    <s v="No- I don’t  want this"/>
    <s v="No- I don’t  want this"/>
    <s v="No- I don’t  want this"/>
    <s v="Yes -I’d like if  possible"/>
    <s v="No- I don’t  want this"/>
    <s v="No- I don’t  want this"/>
    <s v="Maybe/I’m  not sure"/>
    <s v="No- I don’t  want this"/>
    <s v="No- I don’t  want this"/>
    <s v="No change"/>
    <s v="Not a priority"/>
    <s v="Important "/>
    <s v="Definitely- it’s  essential"/>
    <s v="Definitely- it’s  essential"/>
    <s v="Definitely- it’s  essential"/>
    <s v="Definitely- it’s  essential"/>
    <s v="No- I don’t  want this"/>
    <s v="Maybe/I’m  not sure"/>
    <s v="Definitely- it’s  essential"/>
    <s v="Yes -I’d like if  possible"/>
    <s v="Definitely- it’s  essential"/>
    <s v="Definitely- it’s  essential"/>
    <s v="Yes -I’d like if  possible"/>
    <s v="Maybe/I’m  not sure"/>
    <s v="No- I don’t  want this"/>
    <s v="No- I don’t  want this"/>
    <s v="village hall car park permanent surface"/>
    <m/>
    <s v="Bradstone is too far out of the village to be useful to local people"/>
    <s v="No"/>
    <m/>
    <s v="howardfoster@qsis.co.uk"/>
    <s v=""/>
    <s v=""/>
    <s v=""/>
    <s v=""/>
    <s v=""/>
    <s v=""/>
  </r>
  <r>
    <n v="312"/>
    <d v="2026-04-28T10:19:30"/>
    <d v="2026-04-28T11:05:23"/>
    <s v="anonymous"/>
    <m/>
    <m/>
    <x v="1"/>
    <x v="5"/>
    <s v="Yes"/>
    <m/>
    <s v="Hearing impairment;"/>
    <s v="I am not affiliated to any clubs/groups;"/>
    <x v="1"/>
    <x v="27"/>
    <s v="I don't go to the clubhouse, but I do walk to the November fireworks display.;"/>
    <x v="2"/>
    <x v="2"/>
    <x v="3"/>
    <s v="No- I don’t  want this"/>
    <x v="3"/>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change"/>
    <s v="Important"/>
    <s v="Not sure "/>
    <s v="Definitely- it’s  essential"/>
    <s v="Maybe/I’m  not sure"/>
    <s v="Yes -I’d like if  possible"/>
    <s v="Maybe/I’m  not sure"/>
    <s v="Maybe/I’m  not sure"/>
    <s v="Maybe/I’m  not sure"/>
    <s v="Yes -I’d like if  possible"/>
    <s v="Yes -I’d like if  possible"/>
    <s v="Yes -I’d like if  possible"/>
    <s v="Yes -I’d like if  possible"/>
    <s v="Maybe/I’m  not sure"/>
    <s v="Maybe/I’m  not sure"/>
    <s v="Maybe/I’m  not sure"/>
    <s v="No- I don’t  want this"/>
    <s v="Pedestrian approach routes to Bradstone are very poor. Existing footpaths stop short of the grounds, there is no street lighting near the entrance, walking in the road is dangerous as the road is narrow, it can be quite busy and driver sight lines are not very good. There needs to be a footpath along High Road to link the football/playing grounds with the centre of the village. Extending it further south beyond the junction with The Derry/Happy Land to give residents of the new houses access to the centre of the village. There needs to be a footpath along the length of Happy Land to link High Road with The Meade and giving safe access to the post box in Happy Land. This path would also improve pedestrian access to Bradstone. There is no footpath along sections of Park Place and Fore Street linking eastern parts of the village to High Road/White Hart/shop/school buses."/>
    <s v="Providing better off-road car parking for parents bringing their children to High Road to catch the buses departing from Ellison's and taking children to school along Gosditch. Also, car parking outside the High Road playing fields is a hazard on a regular basis."/>
    <s v="Bradstone is not located very centrally to the village. Access to it is poor. Conversely, the centre of the village has a shop, the village hall and The White Hart pub. Improving the attractiveness of these amenities for both residents and walkers should be a priority. Better car parking to facilitate use of the shop/pub (or simply to reduce congestion in the area due to the 'school run'). A cafe would benefit the shop/village hall by attracting more people. The shop does a reasonable trade servicing walkers during the season. A cafe would make the offer much better."/>
    <s v="Yes"/>
    <s v="Andrew Batchelor. E-mail: ab.batchelor@btopenworld.com"/>
    <s v="ab.batchelor@btopenworld.com"/>
    <s v="Yes"/>
    <s v="Yes"/>
    <s v=""/>
    <s v=""/>
    <s v=""/>
    <s v=""/>
  </r>
  <r>
    <n v="313"/>
    <d v="2026-04-28T11:36:58"/>
    <d v="2026-04-28T11:44:20"/>
    <s v="anonymous"/>
    <m/>
    <m/>
    <x v="1"/>
    <x v="3"/>
    <s v="Yes"/>
    <m/>
    <m/>
    <s v="I am not affiliated to any clubs/groups;"/>
    <x v="1"/>
    <x v="122"/>
    <s v="Walk;"/>
    <x v="2"/>
    <x v="1"/>
    <x v="1"/>
    <s v="Maybe/I’m  not sure"/>
    <x v="1"/>
    <s v="Yes -I’d like if  possible"/>
    <s v="Maybe/I’m  not sure"/>
    <s v="Yes -I’d like if  possible"/>
    <s v="Yes -I’d like if  possible"/>
    <s v="Maybe/I’m  not sure"/>
    <s v="Maybe/I’m  not sure"/>
    <s v="Maybe/I’m  not sure"/>
    <s v="Maybe/I’m  not sure"/>
    <s v="Maybe/I’m  not sure"/>
    <s v="Maybe/I’m  not sure"/>
    <s v="Maybe/I’m  not sure"/>
    <s v="Maybe/I’m  not sure"/>
    <s v="Yes -I’d like if  possible"/>
    <s v="Maybe/I’m  not sure"/>
    <s v="Maybe/I’m  not sure"/>
    <s v="Maybe/I’m  not sure"/>
    <s v="Not sure "/>
    <s v="Important"/>
    <s v="Essential"/>
    <s v="Yes -I’d like if  possible"/>
    <s v="Yes -I’d like if  possible"/>
    <s v="Yes -I’d like if  possible"/>
    <s v="Yes -I’d like if  possible"/>
    <s v="Yes -I’d like if  possible"/>
    <s v="Yes -I’d like if  possible"/>
    <s v="Maybe/I’m  not sure"/>
    <s v="Yes -I’d like if  possible"/>
    <s v="Maybe/I’m  not sure"/>
    <s v="Maybe/I’m  not sure"/>
    <s v="Maybe/I’m  not sure"/>
    <s v="Maybe/I’m  not sure"/>
    <s v="Maybe/I’m  not sure"/>
    <s v="Maybe/I’m  not sure"/>
    <m/>
    <m/>
    <m/>
    <s v="No"/>
    <m/>
    <m/>
    <s v=""/>
    <s v=""/>
    <s v=""/>
    <s v=""/>
    <s v=""/>
    <s v=""/>
  </r>
  <r>
    <n v="314"/>
    <d v="2026-04-28T11:11:09"/>
    <d v="2026-04-28T11:56:17"/>
    <s v="anonymous"/>
    <m/>
    <m/>
    <x v="1"/>
    <x v="5"/>
    <s v="Yes"/>
    <m/>
    <m/>
    <s v="Cricket Club;Tennis Club;"/>
    <x v="0"/>
    <x v="2"/>
    <s v="Walk;"/>
    <x v="2"/>
    <x v="2"/>
    <x v="1"/>
    <s v="Maybe/I’m  not sure"/>
    <x v="0"/>
    <s v="Definitely- it’s  essential"/>
    <s v="No- I don’t  want this"/>
    <s v="Maybe/I’m  not sure"/>
    <s v="Yes -I’d like if  possible"/>
    <s v="No- I don’t  want this"/>
    <s v="Maybe/I’m  not sure"/>
    <s v="No- I don’t  want this"/>
    <s v="No- I don’t  want this"/>
    <s v="No- I don’t  want this"/>
    <s v="Maybe/I’m  not sure"/>
    <s v="No- I don’t  want this"/>
    <s v="No- I don’t  want this"/>
    <s v="Yes -I’d like if  possible"/>
    <s v="Yes -I’d like if  possible"/>
    <s v="No- I don’t  want this"/>
    <s v="No- I don’t  want this"/>
    <s v="No change"/>
    <s v="Important"/>
    <s v="Important "/>
    <s v="Definitely- it’s  essential"/>
    <s v="Yes -I’d like if  possible"/>
    <s v="Definitely- it’s  essential"/>
    <s v="Maybe/I’m  not sure"/>
    <s v="Maybe/I’m  not sure"/>
    <s v="Maybe/I’m  not sure"/>
    <s v="Yes -I’d like if  possible"/>
    <s v="Maybe/I’m  not sure"/>
    <s v="Maybe/I’m  not sure"/>
    <s v="No- I don’t  want this"/>
    <s v="Maybe/I’m  not sure"/>
    <s v="Maybe/I’m  not sure"/>
    <s v="No- I don’t  want this"/>
    <s v="Maybe/I’m  not sure"/>
    <s v="Would like to see modest improvements to Branstone clubhouse but fear it is too far from village for regular use. Would have preferred more investment in high road facilities which are at least central to the village."/>
    <s v="….. and a river runs through it! AK is defined by its riverside setting, even featuring on the opening credits for the 2012 Olympic Games. But  it has dried up over the summer in recent years and with climate change this is likely to become more frequent._x000a__x000a_So make use of the CIL windfall to enable the village to have a river running through it throughout the year, and for the benefit of all._x000a__x000a_This may not be as crazy/far-fetched as it sounds. Two main elements:_x000a_1. drill a bore hole in field above Church Walk and install a pump, powered by solar power;_x000a_2. construct a series of weirs (dams) from Church Walk to bottom of High Road to hold back water - a series of cascading pools. _x000a__x000a_Clearly a number of issues to address but it could work. Pumping would only be required from the.bore hole when river drying up ie in hot weather when should be enough sun to power the pumps; and only enough water would need to be abstracted to keep the pools topped up; and water returned to the water table through seepage  through the river bed (ie water recycled?)_x000a__x000a_It could work. "/>
    <m/>
    <s v="Yes"/>
    <s v="dougyarrow@msn.com"/>
    <s v="dougyarrow@msn.com"/>
    <s v="Yes"/>
    <s v=""/>
    <s v=""/>
    <s v=""/>
    <s v=""/>
    <s v=""/>
  </r>
  <r>
    <n v="315"/>
    <d v="2026-04-28T13:29:34"/>
    <d v="2026-04-28T13:32:59"/>
    <s v="anonymous"/>
    <m/>
    <m/>
    <x v="0"/>
    <x v="0"/>
    <s v="Yes"/>
    <m/>
    <m/>
    <s v="Football Club;Cricket Club;"/>
    <x v="2"/>
    <x v="2"/>
    <s v="Walk;Cycle;"/>
    <x v="0"/>
    <x v="2"/>
    <x v="2"/>
    <s v="Maybe/I’m  not sure"/>
    <x v="1"/>
    <s v="Yes -I’d like if  possible"/>
    <s v="No- I don’t  want this"/>
    <s v="No- I don’t  want this"/>
    <s v="Yes -I’d like if  possible"/>
    <s v="Yes -I’d like if  possible"/>
    <s v="Definitely- it’s  essential"/>
    <s v="Definitely- it’s  essential"/>
    <s v="Definitely- it’s  essential"/>
    <s v="Definitely- it’s  essential"/>
    <s v="Definitely- it’s  essential"/>
    <s v="No- I don’t  want this"/>
    <s v="Maybe/I’m  not sure"/>
    <s v="No- I don’t  want this"/>
    <s v="Maybe/I’m  not sure"/>
    <s v="No- I don’t  want this"/>
    <s v="Definitely- it’s  essential"/>
    <s v="Yes- significantly"/>
    <s v="Essential"/>
    <s v="Important "/>
    <s v="Definitely- it’s  essential"/>
    <s v="Definitely- it’s  essential"/>
    <s v="Maybe/I’m  not sure"/>
    <s v="Maybe/I’m  not sure"/>
    <s v="No- I don’t  want this"/>
    <s v="Maybe/I’m  not sure"/>
    <s v="No- I don’t  want this"/>
    <s v="Yes -I’d like if  possible"/>
    <s v="Yes -I’d like if  possible"/>
    <s v="Yes -I’d like if  possible"/>
    <s v="Yes -I’d like if  possible"/>
    <s v="Yes -I’d like if  possible"/>
    <s v="Yes -I’d like if  possible"/>
    <s v="No- I don’t  want this"/>
    <s v="Additonal footpaths to link areas across AK and beyond "/>
    <m/>
    <s v="Traffic "/>
    <s v="No"/>
    <m/>
    <m/>
    <s v="Yes"/>
    <s v=""/>
    <s v=""/>
    <s v=""/>
    <s v=""/>
    <s v=""/>
  </r>
  <r>
    <n v="316"/>
    <d v="2026-04-28T15:35:44"/>
    <d v="2026-04-28T15:56:14"/>
    <s v="anonymous"/>
    <m/>
    <m/>
    <x v="1"/>
    <x v="5"/>
    <s v="Yes"/>
    <m/>
    <m/>
    <s v="I am not affiliated to any clubs/groups;"/>
    <x v="32"/>
    <x v="61"/>
    <s v="Walk;Drive;"/>
    <x v="1"/>
    <x v="3"/>
    <x v="1"/>
    <s v="Maybe/I’m  not sure"/>
    <x v="3"/>
    <s v="No- I don’t  want this"/>
    <s v="Yes -I’d like if  possible"/>
    <s v="Maybe/I’m  not sure"/>
    <s v="No- I don’t  want this"/>
    <s v="No- I don’t  want this"/>
    <s v="No- I don’t  want this"/>
    <s v="Maybe/I’m  not sure"/>
    <s v="No- I don’t  want this"/>
    <s v="No- I don’t  want this"/>
    <s v="No- I don’t  want this"/>
    <s v="No- I don’t  want this"/>
    <s v="Maybe/I’m  not sure"/>
    <s v="Yes -I’d like if  possible"/>
    <s v="Maybe/I’m  not sure"/>
    <s v="No- I don’t  want this"/>
    <s v="Maybe/I’m  not sure"/>
    <s v="No change"/>
    <s v="Not sure"/>
    <s v="Not sure "/>
    <s v="Definitely- it’s  essential"/>
    <s v="Definitely- it’s  essential"/>
    <s v="Definitely- it’s  essential"/>
    <s v="Yes -I’d like if  possible"/>
    <s v="Maybe/I’m  not sure"/>
    <s v="Yes -I’d like if  possible"/>
    <s v="Yes -I’d like if  possible"/>
    <s v="Yes -I’d like if  possible"/>
    <s v="Yes -I’d like if  possible"/>
    <s v="Maybe/I’m  not sure"/>
    <s v="Definitely- it’s  essential"/>
    <s v="Definitely- it’s  essential"/>
    <s v="Maybe/I’m  not sure"/>
    <s v="No- I don’t  want this"/>
    <s v="Definite need to have safe cycle paths/routes out of the village to connect with the cycle paths on the Spine Road. Using Bradstone land as a partial cycle route to link with footpath AKEY41 would enable a safe route avoiding Rixon Gate and leading to Fridays Ham Lane, and thence to the Spine Road cycle network."/>
    <s v="We definitely need to provide CIL support for the Village Hall as the primary village amenity and hub. Numerous worthwhile projects could be funded by CIL money, some of which are - car park repair, audio/visual equipment update, Ashton Keynes pre-school room flooring upgrade."/>
    <s v="CIL money needs to be allocated to a number of projects and amenity requirements. The results of this survey should guide where this should be directed."/>
    <s v="Yes"/>
    <s v="Malcolm Carter, malcolm.carter48@gmail.com"/>
    <s v="malcolm.carter48@gmail.com"/>
    <s v="Yes"/>
    <s v=""/>
    <s v=""/>
    <s v=""/>
    <s v="Yes"/>
    <s v=""/>
  </r>
  <r>
    <n v="317"/>
    <d v="2026-04-28T17:01:40"/>
    <d v="2026-04-28T17:09:17"/>
    <s v="anonymous"/>
    <m/>
    <m/>
    <x v="1"/>
    <x v="2"/>
    <s v="Yes"/>
    <m/>
    <m/>
    <s v="Football Club;"/>
    <x v="2"/>
    <x v="2"/>
    <s v="Walk;"/>
    <x v="1"/>
    <x v="0"/>
    <x v="2"/>
    <s v="Definitely- it’s  essential"/>
    <x v="1"/>
    <s v="Maybe/I’m  not sure"/>
    <s v="Definitely- it’s  essential"/>
    <s v="No- I don’t  want this"/>
    <s v="Yes -I’d like if  possible"/>
    <s v="No- I don’t  want this"/>
    <s v="Definitely- it’s  essential"/>
    <s v="Definitely- it’s  essential"/>
    <s v="Definitely- it’s  essential"/>
    <s v="No- I don’t  want this"/>
    <s v="No- I don’t  want this"/>
    <s v="Definitely- it’s  essential"/>
    <s v="Definitely- it’s  essential"/>
    <s v="Yes -I’d like if  possible"/>
    <s v="Definitely- it’s  essential"/>
    <s v="Definitely- it’s  essential"/>
    <s v="No- I don’t  want this"/>
    <s v="Yes- significantly"/>
    <s v="Important"/>
    <s v="Important "/>
    <s v="No- I don’t  want this"/>
    <s v="Yes -I’d like if  possible"/>
    <s v="Definitely- it’s  essential"/>
    <s v="Yes -I’d like if  possible"/>
    <s v="Yes -I’d like if  possible"/>
    <s v="Yes -I’d like if  possible"/>
    <s v="No- I don’t  want this"/>
    <s v="Yes -I’d like if  possible"/>
    <s v="Yes -I’d like if  possible"/>
    <s v="Yes -I’d like if  possible"/>
    <s v="Maybe/I’m  not sure"/>
    <s v="Definitely- it’s  essential"/>
    <s v="No- I don’t  want this"/>
    <s v="Definitely- it’s  essential"/>
    <m/>
    <m/>
    <m/>
    <s v="No"/>
    <m/>
    <m/>
    <s v="Yes"/>
    <s v=""/>
    <s v=""/>
    <s v=""/>
    <s v=""/>
    <s v=""/>
  </r>
  <r>
    <n v="318"/>
    <d v="2026-04-28T17:28:06"/>
    <d v="2026-04-28T17:29:55"/>
    <s v="anonymous"/>
    <m/>
    <m/>
    <x v="0"/>
    <x v="5"/>
    <s v="Yes"/>
    <m/>
    <m/>
    <s v="WI, Village Hall coffee mornings;"/>
    <x v="24"/>
    <x v="83"/>
    <s v="Walk;Drive;"/>
    <x v="1"/>
    <x v="3"/>
    <x v="3"/>
    <s v="No- I don’t  want this"/>
    <x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change"/>
    <s v="Not a priority"/>
    <s v="Not a priority "/>
    <s v="Definitely- it’s  essential"/>
    <s v="Definitely- it’s  essential"/>
    <s v="Definitely- it’s  essential"/>
    <s v="Maybe/I’m  not sure"/>
    <s v="Maybe/I’m  not sure"/>
    <s v="Yes -I’d like if  possible"/>
    <s v="Definitely- it’s  essential"/>
    <s v="Definitely- it’s  essential"/>
    <s v="Definitely- it’s  essential"/>
    <s v="No- I don’t  want this"/>
    <s v="Definitely- it’s  essential"/>
    <s v="Definitely- it’s  essential"/>
    <s v="No- I don’t  want this"/>
    <s v="No- I don’t  want this"/>
    <s v="Village Hall car park definitely needs sorted. Cycle path to avoid Rixon Gate to get safely out of the village by bike. Village Hall facilities need improvements."/>
    <s v="Repair the broken footpaths in the village - such as the footpath from Park Place to The Mead which is breaking up and people can trip on and fall into the ditch."/>
    <s v="Use the money for the best improvement of village amenities."/>
    <s v="Yes"/>
    <s v="Moira Carter - moira.carter49@gmail.com"/>
    <s v="moira.carter49@gmail.com"/>
    <s v=""/>
    <s v=""/>
    <s v=""/>
    <s v=""/>
    <s v="Yes"/>
    <s v=""/>
  </r>
  <r>
    <n v="319"/>
    <d v="2026-04-28T17:27:07"/>
    <d v="2026-04-28T17:31:22"/>
    <s v="anonymous"/>
    <m/>
    <m/>
    <x v="0"/>
    <x v="0"/>
    <s v="Yes"/>
    <m/>
    <s v="Parent/guardian with a pushchair or pram;"/>
    <s v="I am not affiliated to any clubs/groups;"/>
    <x v="2"/>
    <x v="123"/>
    <s v="Walk;Cycle;"/>
    <x v="1"/>
    <x v="1"/>
    <x v="1"/>
    <s v="Yes -I’d like if  possible"/>
    <x v="2"/>
    <s v="Maybe/I’m  not sure"/>
    <s v="No- I don’t  want this"/>
    <s v="Yes -I’d like if  possible"/>
    <s v="Maybe/I’m  not sure"/>
    <s v="No- I don’t  want this"/>
    <s v="Yes -I’d like if  possible"/>
    <s v="Yes -I’d like if  possible"/>
    <s v="Yes -I’d like if  possible"/>
    <s v="Yes -I’d like if  possible"/>
    <s v="Yes -I’d like if  possible"/>
    <s v="Yes -I’d like if  possible"/>
    <s v="Yes -I’d like if  possible"/>
    <s v="Yes -I’d like if  possible"/>
    <s v="No- I don’t  want this"/>
    <s v="Yes -I’d like if  possible"/>
    <s v="No- I don’t  want this"/>
    <s v="Yes - a lot"/>
    <s v="Important"/>
    <s v="Important "/>
    <s v="Yes -I’d like if  possible"/>
    <s v="Yes -I’d like if  possible"/>
    <s v="Yes -I’d like if  possible"/>
    <s v="Yes -I’d like if  possible"/>
    <s v="No- I don’t  want this"/>
    <s v="Yes -I’d like if  possible"/>
    <s v="Maybe/I’m  not sure"/>
    <s v="Maybe/I’m  not sure"/>
    <s v="Maybe/I’m  not sure"/>
    <s v="Yes -I’d like if  possible"/>
    <s v="No- I don’t  want this"/>
    <s v="Yes -I’d like if  possible"/>
    <s v="No- I don’t  want this"/>
    <s v="No- I don’t  want this"/>
    <m/>
    <m/>
    <m/>
    <s v="No"/>
    <m/>
    <m/>
    <s v=""/>
    <s v=""/>
    <s v=""/>
    <s v=""/>
    <s v=""/>
    <s v=""/>
  </r>
  <r>
    <n v="320"/>
    <d v="2026-04-28T18:08:41"/>
    <d v="2026-04-28T18:16:13"/>
    <s v="anonymous"/>
    <m/>
    <m/>
    <x v="1"/>
    <x v="0"/>
    <s v="Yes"/>
    <m/>
    <m/>
    <s v="Football Club;"/>
    <x v="2"/>
    <x v="61"/>
    <s v="Walk;"/>
    <x v="1"/>
    <x v="2"/>
    <x v="0"/>
    <s v="Definitely- it’s  essential"/>
    <x v="1"/>
    <s v="Maybe/I’m  not sure"/>
    <s v="Yes -I’d like if  possible"/>
    <s v="No- I don’t  want this"/>
    <s v="Yes -I’d like if  possible"/>
    <s v="Yes -I’d like if  possible"/>
    <s v="Yes -I’d like if  possible"/>
    <s v="Definitely- it’s  essential"/>
    <s v="Yes -I’d like if  possible"/>
    <s v="Maybe/I’m  not sure"/>
    <s v="Yes -I’d like if  possible"/>
    <s v="No- I don’t  want this"/>
    <s v="Maybe/I’m  not sure"/>
    <s v="Definitely- it’s  essential"/>
    <s v="Definitely- it’s  essential"/>
    <s v="Maybe/I’m  not sure"/>
    <s v="Definitely- it’s  essential"/>
    <s v="Yes - a lot"/>
    <s v="Not a priority"/>
    <s v="Essential"/>
    <s v="Yes -I’d like if  possible"/>
    <s v="Definitely- it’s  essential"/>
    <s v="Definitely- it’s  essential"/>
    <s v="Maybe/I’m  not sure"/>
    <s v="No- I don’t  want this"/>
    <s v="Yes -I’d like if  possible"/>
    <s v="Maybe/I’m  not sure"/>
    <s v="Maybe/I’m  not sure"/>
    <s v="No- I don’t  want this"/>
    <s v="No- I don’t  want this"/>
    <s v="Yes -I’d like if  possible"/>
    <s v="Yes -I’d like if  possible"/>
    <s v="Maybe/I’m  not sure"/>
    <s v="Yes -I’d like if  possible"/>
    <s v="I’d like better cycle/foot access to the Jennie’s kitchen junction. Walking or cycling with the family along Rixon gate is dangerous. This would open up the village to the water park network._x000a__x000a_Creating social areas within the village is a good idea."/>
    <m/>
    <m/>
    <s v="No"/>
    <m/>
    <m/>
    <s v="Yes"/>
    <s v=""/>
    <s v=""/>
    <s v=""/>
    <s v="Yes"/>
    <s v=""/>
  </r>
  <r>
    <n v="321"/>
    <d v="2026-04-28T19:38:57"/>
    <d v="2026-04-28T19:46:06"/>
    <s v="anonymous"/>
    <m/>
    <m/>
    <x v="0"/>
    <x v="3"/>
    <s v="Yes"/>
    <m/>
    <m/>
    <s v="I am not affiliated to any clubs/groups;"/>
    <x v="0"/>
    <x v="90"/>
    <s v="Walk;Cycle;Drive;"/>
    <x v="2"/>
    <x v="1"/>
    <x v="2"/>
    <s v="Yes -I’d like if  possible"/>
    <x v="0"/>
    <s v="No- I don’t  want this"/>
    <s v="Yes -I’d like if  possible"/>
    <s v="Yes -I’d like if  possible"/>
    <s v="Yes -I’d like if  possible"/>
    <s v="Yes -I’d like if  possible"/>
    <s v="Maybe/I’m  not sure"/>
    <s v="Yes -I’d like if  possible"/>
    <s v="Yes -I’d like if  possible"/>
    <s v="Yes -I’d like if  possible"/>
    <s v="Maybe/I’m  not sure"/>
    <s v="Maybe/I’m  not sure"/>
    <s v="Maybe/I’m  not sure"/>
    <s v="Yes -I’d like if  possible"/>
    <s v="Yes -I’d like if  possible"/>
    <s v="Maybe/I’m  not sure"/>
    <s v="Yes -I’d like if  possible"/>
    <s v="Yes- significantly"/>
    <s v="Important"/>
    <s v="Essential"/>
    <s v="Maybe/I’m  not sure"/>
    <s v="Maybe/I’m  not sure"/>
    <s v="Maybe/I’m  not sure"/>
    <s v="Maybe/I’m  not sure"/>
    <s v="Maybe/I’m  not sure"/>
    <s v="Maybe/I’m  not sure"/>
    <s v="Yes -I’d like if  possible"/>
    <s v="Maybe/I’m  not sure"/>
    <s v="Maybe/I’m  not sure"/>
    <s v="Maybe/I’m  not sure"/>
    <s v="Maybe/I’m  not sure"/>
    <s v="Maybe/I’m  not sure"/>
    <s v="Maybe/I’m  not sure"/>
    <s v="Maybe/I’m  not sure"/>
    <m/>
    <m/>
    <m/>
    <s v="Yes"/>
    <s v="Maxine McDonald-Hill mcdonaldhill21@gmail.com"/>
    <s v="Mcdonaldhill21@gmail.com"/>
    <s v="Yes"/>
    <s v="Yes"/>
    <s v=""/>
    <s v=""/>
    <s v="Yes"/>
    <s v=""/>
  </r>
  <r>
    <n v="322"/>
    <d v="2026-04-28T19:45:23"/>
    <d v="2026-04-28T19:55:30"/>
    <s v="anonymous"/>
    <m/>
    <m/>
    <x v="1"/>
    <x v="3"/>
    <s v="Yes"/>
    <m/>
    <m/>
    <s v="Tennis Club;"/>
    <x v="0"/>
    <x v="29"/>
    <s v="Walk;"/>
    <x v="0"/>
    <x v="0"/>
    <x v="0"/>
    <s v="Definitely- it’s  essential"/>
    <x v="0"/>
    <s v="No- I don’t  want this"/>
    <s v="Definitely- it’s  essential"/>
    <s v="Yes -I’d like if  possible"/>
    <s v="Yes -I’d like if  possible"/>
    <s v="Yes -I’d like if  possible"/>
    <s v="No- I don’t  want this"/>
    <s v="No- I don’t  want this"/>
    <s v="No- I don’t  want this"/>
    <s v="Definitely- it’s  essential"/>
    <s v="Definitely- it’s  essential"/>
    <s v="Definitely- it’s  essential"/>
    <s v="Yes -I’d like if  possible"/>
    <s v="Definitely- it’s  essential"/>
    <s v="Definitely- it’s  essential"/>
    <s v="Yes -I’d like if  possible"/>
    <s v="Definitely- it’s  essential"/>
    <s v="Yes- significantly"/>
    <s v="Essential"/>
    <s v="Important "/>
    <s v="No- I don’t  want this"/>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None"/>
    <s v="No Bradstone could become the focal point of the village"/>
    <s v="Ensure the money is spent wisely and get volunteers to help with small jobs like painting etc"/>
    <s v="Yes"/>
    <s v="Stephen Hill 07976722028"/>
    <s v="Yes"/>
    <s v="Yes"/>
    <s v=""/>
    <s v=""/>
    <s v="Yes"/>
    <s v=""/>
    <s v=""/>
  </r>
  <r>
    <n v="323"/>
    <d v="2026-04-28T18:39:25"/>
    <d v="2026-04-28T20:03:57"/>
    <s v="anonymous"/>
    <m/>
    <m/>
    <x v="1"/>
    <x v="0"/>
    <s v="Yes"/>
    <m/>
    <m/>
    <s v="Tennis Club;"/>
    <x v="2"/>
    <x v="35"/>
    <s v="Walk;Cycle;"/>
    <x v="1"/>
    <x v="0"/>
    <x v="3"/>
    <s v="Yes -I’d like if  possible"/>
    <x v="1"/>
    <s v="Yes -I’d like if  possible"/>
    <s v="Maybe/I’m  not sure"/>
    <s v="Maybe/I’m  not sure"/>
    <s v="Maybe/I’m  not sure"/>
    <s v="No- I don’t  want this"/>
    <s v="Yes -I’d like if  possible"/>
    <s v="Definitely- it’s  essential"/>
    <s v="Yes -I’d like if  possible"/>
    <s v="Definitely- it’s  essential"/>
    <s v="Yes -I’d like if  possible"/>
    <s v="Yes -I’d like if  possible"/>
    <s v="Yes -I’d like if  possible"/>
    <s v="Maybe/I’m  not sure"/>
    <s v="No- I don’t  want this"/>
    <s v="No- I don’t  want this"/>
    <s v="Maybe/I’m  not sure"/>
    <s v="Yes - a lot"/>
    <s v="Important"/>
    <s v="Not a priority "/>
    <s v="Yes -I’d like if  possible"/>
    <s v="Yes -I’d like if  possible"/>
    <s v="Maybe/I’m  not sure"/>
    <s v="Yes -I’d like if  possible"/>
    <s v="No- I don’t  want this"/>
    <s v="Maybe/I’m  not sure"/>
    <s v="No- I don’t  want this"/>
    <s v="No- I don’t  want this"/>
    <s v="No- I don’t  want this"/>
    <s v="No- I don’t  want this"/>
    <s v="Yes -I’d like if  possible"/>
    <s v="Yes -I’d like if  possible"/>
    <s v="No- I don’t  want this"/>
    <s v="No- I don’t  want this"/>
    <s v="Any efforts to provide drainage for footpaths would be appreciated - often it's only the Thame path west that's passable. Any increase in the footpath network would be great, both for walking and running._x000a_Cycling options for younger children avoiding busy roads are limited. A cycle path from Rixon Gate/Kent End junction to Jennie's kitchen (possibly linking with existing bridleways) would give access to the Cerney Wick road (therefore Cricklade &amp; South Cerney). A cycle path from where the Thames crosses the B4696 around the lake to the Spine Road (e.g. Cirencester Water Ski Club) would be great for cycles to Oaksey, Cirencester, Somerford etc. _x000a_More/refreshed high road play equipment would be great, e.g. a replacement climbing frame &amp; extending the obstacle course._x000a_Securing land in any form seems great to protect the village from over-development and to potentially provide for future community use._x000a_"/>
    <s v="There were some ideas in a recent tennis survey around floodlights and/or moving courts to Bradstone. The high road tennis location does not seem appropriate for floodlights, whereas Bradstone does and potentially combines with the Padel/Pickle ball court ideas, or enabling evening football sessions in the winter._x000a__x000a_The Minety playing field club house seems to be a great example of a community centre, providing somewhere to meet and socialise and provides refreshments that are very good value."/>
    <s v="£70k seems a lot of money given the size of the Bradstone roof, please ensure the village receives value for money on the limited funds available._x000a__x000a_Any improvements to Bradstone should be robust against vandalism and damage."/>
    <s v="Yes"/>
    <s v="Simon Hunt"/>
    <s v="simonhunt1010@hotmail.com"/>
    <s v="Yes"/>
    <s v=""/>
    <s v=""/>
    <s v="Yes"/>
    <s v=""/>
    <s v=""/>
  </r>
  <r>
    <n v="324"/>
    <d v="2026-04-28T19:59:54"/>
    <d v="2026-04-28T20:16:53"/>
    <s v="anonymous"/>
    <m/>
    <m/>
    <x v="0"/>
    <x v="5"/>
    <s v="Yes"/>
    <m/>
    <m/>
    <s v="Craft club;"/>
    <x v="1"/>
    <x v="2"/>
    <s v="Walk;"/>
    <x v="2"/>
    <x v="1"/>
    <x v="3"/>
    <s v="Maybe/I’m  not sure"/>
    <x v="3"/>
    <s v="No- I don’t  want this"/>
    <s v="Yes -I’d like if  possible"/>
    <s v="No- I don’t  want this"/>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No change"/>
    <s v="Essential"/>
    <s v="Essential"/>
    <s v="Definitely- it’s  essential"/>
    <s v="Maybe/I’m  not sure"/>
    <s v="Yes -I’d like if  possible"/>
    <s v="No- I don’t  want this"/>
    <s v="No- I don’t  want this"/>
    <s v="No- I don’t  want this"/>
    <s v="Definitely- it’s  essential"/>
    <s v="Definitely- it’s  essential"/>
    <s v="Yes -I’d like if  possible"/>
    <s v="Maybe/I’m  not sure"/>
    <s v="Yes -I’d like if  possible"/>
    <s v="Yes -I’d like if  possible"/>
    <s v="Definitely- it’s  essential"/>
    <s v="No- I don’t  want this"/>
    <m/>
    <m/>
    <m/>
    <s v="No"/>
    <m/>
    <s v="jennyperry282@gmail.com"/>
    <s v="Yes"/>
    <s v=""/>
    <s v=""/>
    <s v=""/>
    <s v=""/>
    <s v=""/>
  </r>
  <r>
    <n v="325"/>
    <d v="2026-04-28T20:26:53"/>
    <d v="2026-04-28T20:54:43"/>
    <s v="anonymous"/>
    <m/>
    <m/>
    <x v="3"/>
    <x v="0"/>
    <s v="Yes"/>
    <m/>
    <m/>
    <s v="I am not affiliated to any clubs/groups;"/>
    <x v="1"/>
    <x v="29"/>
    <s v="Walk;"/>
    <x v="2"/>
    <x v="1"/>
    <x v="2"/>
    <s v="Definitely- it’s  essential"/>
    <x v="2"/>
    <s v="Maybe/I’m  not sure"/>
    <s v="Yes -I’d like if  possible"/>
    <s v="Maybe/I’m  not sure"/>
    <s v="Yes -I’d like if  possible"/>
    <s v="Yes -I’d like if  possible"/>
    <s v="Yes -I’d like if  possible"/>
    <s v="Yes -I’d like if  possible"/>
    <s v="Yes -I’d like if  possible"/>
    <s v="Yes -I’d like if  possible"/>
    <s v="Yes -I’d like if  possible"/>
    <s v="Yes -I’d like if  possible"/>
    <s v="Maybe/I’m  not sure"/>
    <s v="Maybe/I’m  not sure"/>
    <s v="Maybe/I’m  not sure"/>
    <s v="Yes -I’d like if  possible"/>
    <s v="Yes -I’d like if  possible"/>
    <s v="Yes- significantly"/>
    <s v="Essential"/>
    <s v="Essential"/>
    <s v="Definitely- it’s  essential"/>
    <s v="Definitely- it’s  essential"/>
    <s v="Yes -I’d like if  possible"/>
    <s v="Yes -I’d like if  possible"/>
    <s v="Maybe/I’m  not sure"/>
    <s v="Yes -I’d like if  possible"/>
    <s v="Yes -I’d like if  possible"/>
    <s v="Definitely- it’s  essential"/>
    <s v="Maybe/I’m  not sure"/>
    <s v="Yes -I’d like if  possible"/>
    <s v="Yes -I’d like if  possible"/>
    <s v="Yes -I’d like if  possible"/>
    <s v="Definitely- it’s  essential"/>
    <s v="Yes -I’d like if  possible"/>
    <s v="Footpaths to ensure infant and child safety. Especially on High Rd, Happy Land and Rixon Gate where the cars drive at significantly over 30mph and get very close to pedestrians (too close to children). Cycle paths linking nearby things to do - Ashton Road and Spine Road are far too dangerous to cycle on with youngsters. The large gravel lorries show no courtesy or mercy on those roads. And why are gravel lorries beginning to drive through the village? "/>
    <s v="Traffic calming measures in the village, as in Oaksey (which has pavements AND traffic calming measures). _x000a_Ditch clearance and maintenance. Since the ditches were done at The Derry, the flooding on the junction of High Rd &amp; The Derry hasn't happened. _x000a_Wall repairs along the river on the High Rd."/>
    <s v="Flood risk. The water has been bad along Back Street and Happy Land this year. With stagnant still water remaining for a long tkke and not draining. Ditch maintenence should / could hopefully resolve this. "/>
    <s v="No"/>
    <m/>
    <m/>
    <s v="Yes"/>
    <s v=""/>
    <s v=""/>
    <s v="Yes"/>
    <s v=""/>
    <s v=""/>
  </r>
  <r>
    <n v="326"/>
    <d v="2026-04-28T20:55:06"/>
    <d v="2026-04-28T21:01:41"/>
    <s v="anonymous"/>
    <m/>
    <m/>
    <x v="1"/>
    <x v="3"/>
    <s v="Yes"/>
    <m/>
    <m/>
    <s v="I am not affiliated to any clubs/groups;"/>
    <x v="1"/>
    <x v="124"/>
    <s v="Walk;"/>
    <x v="1"/>
    <x v="2"/>
    <x v="3"/>
    <s v="No- I don’t  want this"/>
    <x v="2"/>
    <s v="Maybe/I’m  not sure"/>
    <s v="Maybe/I’m  not sure"/>
    <s v="Maybe/I’m  not sure"/>
    <s v="No- I don’t  want this"/>
    <s v="Maybe/I’m  not sure"/>
    <s v="Maybe/I’m  not sure"/>
    <s v="Yes -I’d like if  possible"/>
    <s v="No- I don’t  want this"/>
    <s v="No- I don’t  want this"/>
    <s v="No- I don’t  want this"/>
    <s v="No- I don’t  want this"/>
    <s v="No- I don’t  want this"/>
    <s v="Maybe/I’m  not sure"/>
    <s v="No- I don’t  want this"/>
    <s v="No- I don’t  want this"/>
    <s v="Maybe/I’m  not sure"/>
    <s v="No change"/>
    <s v="Essential"/>
    <s v="Important "/>
    <s v="Definitely- it’s  essential"/>
    <s v="Maybe/I’m  not sure"/>
    <s v="Yes -I’d like if  possible"/>
    <s v="No- I don’t  want this"/>
    <s v="No- I don’t  want this"/>
    <s v="Maybe/I’m  not sure"/>
    <s v="Definitely- it’s  essential"/>
    <s v="Definitely- it’s  essential"/>
    <s v="Yes -I’d like if  possible"/>
    <s v="Yes -I’d like if  possible"/>
    <s v="No- I don’t  want this"/>
    <s v="No- I don’t  want this"/>
    <s v="No- I don’t  want this"/>
    <s v="No- I don’t  want this"/>
    <s v="High road, church paths"/>
    <s v="Support pub if possible would be better , also provide money to other clubs such as badminton, bowls etc"/>
    <s v="They seem to assume the Bradstone is the main recipient which only serves small percentage of people "/>
    <s v="No"/>
    <m/>
    <m/>
    <s v=""/>
    <s v=""/>
    <s v=""/>
    <s v=""/>
    <s v=""/>
    <s v=""/>
  </r>
  <r>
    <n v="327"/>
    <d v="2026-04-28T22:37:51"/>
    <d v="2026-04-28T23:14:20"/>
    <s v="anonymous"/>
    <m/>
    <m/>
    <x v="1"/>
    <x v="4"/>
    <s v="Yes"/>
    <m/>
    <m/>
    <s v="I played for AKYFC Football Club for 13 years from age 5 to 18.;"/>
    <x v="33"/>
    <x v="2"/>
    <s v="Walk;"/>
    <x v="2"/>
    <x v="2"/>
    <x v="0"/>
    <s v="Definitely- it’s  essential"/>
    <x v="0"/>
    <s v="Maybe/I’m  not sure"/>
    <s v="No- I don’t  want this"/>
    <s v="Yes -I’d like if  possible"/>
    <s v="Maybe/I’m  not sure"/>
    <s v="Maybe/I’m  not sure"/>
    <s v="Yes -I’d like if  possible"/>
    <s v="No- I don’t  want this"/>
    <s v="No- I don’t  want this"/>
    <s v="Maybe/I’m  not sure"/>
    <s v="Definitely- it’s  essential"/>
    <s v="No- I don’t  want this"/>
    <s v="Definitely- it’s  essential"/>
    <s v="Definitely- it’s  essential"/>
    <s v="Definitely- it’s  essential"/>
    <s v="No- I don’t  want this"/>
    <s v="Yes -I’d like if  possible"/>
    <s v="No change"/>
    <s v="Important"/>
    <s v="Important "/>
    <s v="Definitely- it’s  essential"/>
    <s v="No- I don’t  want this"/>
    <s v="Definitely- it’s  essential"/>
    <s v="No- I don’t  want this"/>
    <s v="Yes -I’d like if  possible"/>
    <s v="No- I don’t  want this"/>
    <s v="Yes -I’d like if  possible"/>
    <s v="Definitely- it’s  essential"/>
    <s v="No- I don’t  want this"/>
    <s v="Definitely- it’s  essential"/>
    <s v="Maybe/I’m  not sure"/>
    <s v="No- I don’t  want this"/>
    <s v="No- I don’t  want this"/>
    <s v="No- I don’t  want this"/>
    <s v="The footpath is essential, 2 main ones for safety and aesthetics. We need a new footpath opposite the cider press new houses, because people will brake their ankle running on that verge. This path should connect around the park on the high road, so you can safely walk from village shop to the park, and around the park past the cider press and to happy land. The second path should be connecting the new houses at heavens gate nearby to the cider press as you leave the village to the Leigh, as I drive to work that way, I see many school kids walking dangerously on an un lit road. This ties in with urgently sorting out high road parking, sort that gravel car park out, knock those posts down, extend the gravel so more cars can fit on. Unfortunately there are too many people from outside the village playing football (not when I played) which is great but we need a car park and a path for all these people. It's grid lock. Finally extending the village shop would make it so much more appealing, potentially get a chain in like South Cerney have the co op recently, very successful. People would then go to the shop. I attend various village hall events, and the stage is outdated, un safe, and unused, it takes up far too much space which is better utilised as a shop extension."/>
    <s v="We have lost our pubs, which I know is a separate story, but it all plays into it. The horse and jockey went, and the wheat one on back street went, and when the white hart closed for an extended period in January we all thought the worst. Pubs are what keep us workers happy mid week, catching up with people from the community, old school pals, friends, family etc. The village used to be lively, we need to bring this back. So having a bar at Bradstone would be a good idea, it's a bit out of the way however, but manageable. Pool tables in cirencester, even bog standard ones charge £1 a game, get some darts, much more room at Bradstone rather than white hart. If it were possible I would support the white hart and revamp the pub, very outdated._x000a_I think £70,000 is absurd for a new roof, I could do it for less, you might as well knock the building down and start again. If it's a refurb which I agree with, gut it out, get a large patio extension, cafe setup with bar, pool tables, nice chill calm vibe for young and old. Would need an employee or 2 to manage when open. Update the high road toilets in pavilion- nasty."/>
    <s v="As mentioned above. But more crucially the money should not be 100% spent on Bradstone, its far away in the village, not at its core, far more people are older and don't want just a sport centre. I think maximum 50% on Bradstone, everyone agrees with the footpaths, for safety. Have no idea why the cider press or the heavens gate lot didn't rebuild the roads, I guess they come under highways, but that should not be an excuse. I think the muga into paddle is an easy fix, and big money spinner, paddle costs a fortune everywhere. Much more flexible, suits young and adults, already space to build another court next to it. Revamp the Bradstone, add better bar and patio."/>
    <s v="Yes"/>
    <s v="Pete Tipping - peter_tipping@outlook.com "/>
    <m/>
    <s v="Yes"/>
    <s v=""/>
    <s v=""/>
    <s v=""/>
    <s v=""/>
    <s v=""/>
  </r>
  <r>
    <n v="328"/>
    <d v="2026-04-29T17:39:01"/>
    <d v="2026-04-29T17:44:55"/>
    <s v="anonymous"/>
    <m/>
    <m/>
    <x v="1"/>
    <x v="3"/>
    <s v="Yes"/>
    <m/>
    <m/>
    <s v="I am not affiliated to any clubs/groups;"/>
    <x v="1"/>
    <x v="18"/>
    <s v="Walk;"/>
    <x v="0"/>
    <x v="0"/>
    <x v="0"/>
    <s v="Definitely- it’s  essential"/>
    <x v="1"/>
    <s v="Maybe/I’m  not sure"/>
    <s v="Yes -I’d like if  possible"/>
    <s v="No- I don’t  want this"/>
    <s v="Maybe/I’m  not sure"/>
    <s v="Yes -I’d like if  possible"/>
    <s v="Maybe/I’m  not sure"/>
    <s v="Maybe/I’m  not sure"/>
    <s v="No- I don’t  want this"/>
    <s v="No- I don’t  want this"/>
    <s v="Yes -I’d like if  possible"/>
    <s v="Maybe/I’m  not sure"/>
    <s v="Yes -I’d like if  possible"/>
    <s v="Definitely- it’s  essential"/>
    <s v="Definitely- it’s  essential"/>
    <s v="Yes -I’d like if  possible"/>
    <s v="Yes -I’d like if  possible"/>
    <s v="Yes- significantly"/>
    <s v="Not a priority"/>
    <s v="Important "/>
    <s v="Definitely- it’s  essential"/>
    <s v="Yes -I’d like if  possible"/>
    <s v="Definitely- it’s  essential"/>
    <s v="No- I don’t  want this"/>
    <s v="No- I don’t  want this"/>
    <s v="No- I don’t  want this"/>
    <s v="Maybe/I’m  not sure"/>
    <s v="No- I don’t  want this"/>
    <s v="No- I don’t  want this"/>
    <s v="No- I don’t  want this"/>
    <s v="No- I don’t  want this"/>
    <s v="No- I don’t  want this"/>
    <s v="No- I don’t  want this"/>
    <s v="No- I don’t  want this"/>
    <s v="Better lighting required"/>
    <s v="More street lights "/>
    <m/>
    <s v="Yes"/>
    <s v="forderichard@ymail.com Richard Forde"/>
    <s v="Yes "/>
    <s v="Yes"/>
    <s v="Yes"/>
    <s v=""/>
    <s v="Yes"/>
    <s v=""/>
    <s v=""/>
  </r>
  <r>
    <n v="329"/>
    <d v="2026-04-29T21:06:55"/>
    <d v="2026-04-29T21:33:33"/>
    <s v="anonymous"/>
    <m/>
    <m/>
    <x v="1"/>
    <x v="3"/>
    <s v="Yes"/>
    <m/>
    <m/>
    <s v="I am not affiliated to any clubs/groups;"/>
    <x v="1"/>
    <x v="125"/>
    <s v="Cycle;"/>
    <x v="2"/>
    <x v="0"/>
    <x v="2"/>
    <s v="Definitely- it’s  essential"/>
    <x v="2"/>
    <s v="Maybe/I’m  not sure"/>
    <s v="Yes -I’d like if  possible"/>
    <s v="No- I don’t  want this"/>
    <s v="Yes -I’d like if  possible"/>
    <s v="Yes -I’d like if  possible"/>
    <s v="Yes -I’d like if  possible"/>
    <s v="Yes -I’d like if  possible"/>
    <s v="Yes -I’d like if  possible"/>
    <s v="No- I don’t  want this"/>
    <s v="Maybe/I’m  not sure"/>
    <s v="Maybe/I’m  not sure"/>
    <s v="Yes -I’d like if  possible"/>
    <s v="Definitely- it’s  essential"/>
    <s v="Yes -I’d like if  possible"/>
    <s v="Maybe/I’m  not sure"/>
    <s v="Definitely- it’s  essential"/>
    <s v="No change"/>
    <s v="Important"/>
    <s v="Important "/>
    <s v="Yes -I’d like if  possible"/>
    <s v="Yes -I’d like if  possible"/>
    <s v="No- I don’t  want this"/>
    <s v="No- I don’t  want this"/>
    <s v="Maybe/I’m  not sure"/>
    <s v="Maybe/I’m  not sure"/>
    <s v="Maybe/I’m  not sure"/>
    <s v="Definitely- it’s  essential"/>
    <s v="Maybe/I’m  not sure"/>
    <s v="Maybe/I’m  not sure"/>
    <s v="No- I don’t  want this"/>
    <s v="No- I don’t  want this"/>
    <s v="No- I don’t  want this"/>
    <s v="Definitely- it’s  essential"/>
    <s v="A BBQ area that could be hired."/>
    <s v="No but I do think the money should be spent on the whole Bradstone field and amenities to create a sports, active area with clubhouse facilities. "/>
    <s v="No"/>
    <s v="No"/>
    <m/>
    <s v="markhorsington@live.co.uk"/>
    <s v="Yes"/>
    <s v=""/>
    <s v=""/>
    <s v=""/>
    <s v=""/>
    <s v=""/>
  </r>
  <r>
    <n v="330"/>
    <d v="2026-04-30T06:59:49"/>
    <d v="2026-04-30T07:10:58"/>
    <s v="anonymous"/>
    <m/>
    <m/>
    <x v="0"/>
    <x v="0"/>
    <s v="No"/>
    <s v="Cheltenham"/>
    <m/>
    <s v="I am not affiliated to any clubs/groups;"/>
    <x v="2"/>
    <x v="126"/>
    <s v="Walk;Drive;"/>
    <x v="1"/>
    <x v="1"/>
    <x v="0"/>
    <s v="Yes -I’d like if  possible"/>
    <x v="3"/>
    <s v="No- I don’t  want this"/>
    <s v="No- I don’t  want this"/>
    <s v="Yes -I’d like if  possible"/>
    <s v="Definitely- it’s  essential"/>
    <s v="Yes -I’d like if  possible"/>
    <s v="Yes -I’d like if  possible"/>
    <s v="No- I don’t  want this"/>
    <s v="No- I don’t  want this"/>
    <s v="No- I don’t  want this"/>
    <s v="Yes -I’d like if  possible"/>
    <s v="No- I don’t  want this"/>
    <s v="Yes -I’d like if  possible"/>
    <s v="Yes -I’d like if  possible"/>
    <s v="Definitely- it’s  essential"/>
    <s v="Definitely- it’s  essential"/>
    <s v="Definitely- it’s  essential"/>
    <s v="No change"/>
    <s v="Important"/>
    <s v="Important "/>
    <s v="Definitely- it’s  essential"/>
    <s v="Maybe/I’m  not sure"/>
    <s v="Maybe/I’m  not sure"/>
    <s v="Maybe/I’m  not sure"/>
    <s v="No- I don’t  want this"/>
    <s v="Maybe/I’m  not sure"/>
    <s v="No- I don’t  want this"/>
    <s v="No- I don’t  want this"/>
    <s v="Maybe/I’m  not sure"/>
    <s v="No- I don’t  want this"/>
    <s v="No- I don’t  want this"/>
    <s v="No- I don’t  want this"/>
    <s v="No- I don’t  want this"/>
    <s v="No- I don’t  want this"/>
    <s v="Better footpath upkeep"/>
    <m/>
    <m/>
    <s v="Yes"/>
    <s v="Jo Coxon jocoxon2@gmail.com"/>
    <s v="jocoxon2@gmail.com"/>
    <s v=""/>
    <s v=""/>
    <s v=""/>
    <s v=""/>
    <s v=""/>
    <s v=""/>
  </r>
  <r>
    <n v="331"/>
    <d v="2026-04-30T09:26:29"/>
    <d v="2026-04-30T09:39:19"/>
    <s v="anonymous"/>
    <m/>
    <m/>
    <x v="0"/>
    <x v="5"/>
    <s v="Yes"/>
    <m/>
    <m/>
    <s v="Choir And table tennis;"/>
    <x v="1"/>
    <x v="2"/>
    <s v="Walk;"/>
    <x v="2"/>
    <x v="2"/>
    <x v="3"/>
    <s v="No- I don’t  want this"/>
    <x v="3"/>
    <s v="No- I don’t  want this"/>
    <s v="No- I don’t  want this"/>
    <s v="Maybe/I’m  not sure"/>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change"/>
    <s v="Not a priority"/>
    <s v="Important "/>
    <s v="Definitely- it’s  essential"/>
    <s v="Maybe/I’m  not sure"/>
    <s v="Definitely- it’s  essential"/>
    <s v="Yes -I’d like if  possible"/>
    <s v="No- I don’t  want this"/>
    <s v="Maybe/I’m  not sure"/>
    <s v="Yes -I’d like if  possible"/>
    <s v="Definitely- it’s  essential"/>
    <s v="Definitely- it’s  essential"/>
    <s v="Definitely- it’s  essential"/>
    <s v="Definitely- it’s  essential"/>
    <s v="Maybe/I’m  not sure"/>
    <s v="Maybe/I’m  not sure"/>
    <s v="No- I don’t  want this"/>
    <s v="Village Hall is in the centre of the village and is well used. Any improvements would be a great asset to the village community. "/>
    <s v="The one remaining village pub could do with a financial injection. It is also in the centre of the village and well ysed"/>
    <s v="I don’t understand why so many ideas are directed at the Bradstone.It is not at the centre and a long walk for most people. Money should be spent on keeping the centre of the village financially sound"/>
    <s v="Yes"/>
    <s v="nickyakeroyd@yahoo.co.uk"/>
    <s v="nickyakeroyd@yahoo.co.uk"/>
    <s v="Yes"/>
    <s v=""/>
    <s v=""/>
    <s v=""/>
    <s v=""/>
    <s v=""/>
  </r>
  <r>
    <n v="332"/>
    <d v="2026-04-30T11:51:31"/>
    <d v="2026-04-30T11:55:37"/>
    <s v="anonymous"/>
    <m/>
    <m/>
    <x v="1"/>
    <x v="2"/>
    <s v="Yes"/>
    <m/>
    <m/>
    <s v="I am not affiliated to any clubs/groups;"/>
    <x v="2"/>
    <x v="29"/>
    <s v="Walk;Cycle;Scooter;"/>
    <x v="2"/>
    <x v="1"/>
    <x v="3"/>
    <s v="Definitely- it’s  essential"/>
    <x v="3"/>
    <s v="No- I don’t  want this"/>
    <s v="No- I don’t  want this"/>
    <s v="Maybe/I’m  not sure"/>
    <s v="No- I don’t  want this"/>
    <s v="No- I don’t  want this"/>
    <s v="Definitely- it’s  essential"/>
    <s v="Definitely- it’s  essential"/>
    <s v="Definitely- it’s  essential"/>
    <s v="Definitely- it’s  essential"/>
    <s v="Definitely- it’s  essential"/>
    <s v="Definitely- it’s  essential"/>
    <s v="Definitely- it’s  essential"/>
    <s v="Maybe/I’m  not sure"/>
    <s v="Maybe/I’m  not sure"/>
    <s v="Yes -I’d like if  possible"/>
    <s v="No- I don’t  want this"/>
    <s v="Yes- significantly"/>
    <s v="Important"/>
    <s v="Important "/>
    <s v="Definitely- it’s  essential"/>
    <s v="Definitely- it’s  essential"/>
    <s v="Definitely- it’s  essential"/>
    <s v="Yes -I’d like if  possible"/>
    <s v="No- I don’t  want this"/>
    <s v="Yes -I’d like if  possible"/>
    <s v="Yes -I’d like if  possible"/>
    <s v="Yes -I’d like if  possible"/>
    <s v="Maybe/I’m  not sure"/>
    <s v="Maybe/I’m  not sure"/>
    <s v="Maybe/I’m  not sure"/>
    <s v="Yes -I’d like if  possible"/>
    <s v="No- I don’t  want this"/>
    <s v="Maybe/I’m  not sure"/>
    <m/>
    <m/>
    <m/>
    <s v="No"/>
    <m/>
    <m/>
    <s v="Yes"/>
    <s v=""/>
    <s v=""/>
    <s v="Yes"/>
    <s v=""/>
    <s v=""/>
  </r>
  <r>
    <n v="333"/>
    <d v="2026-04-30T12:07:33"/>
    <d v="2026-04-30T12:17:31"/>
    <s v="anonymous"/>
    <m/>
    <m/>
    <x v="0"/>
    <x v="0"/>
    <s v="Yes"/>
    <m/>
    <s v="Parent/guardian with a pushchair or pram;"/>
    <s v="I am not affiliated to any clubs/groups;"/>
    <x v="1"/>
    <x v="2"/>
    <s v="Walk;"/>
    <x v="0"/>
    <x v="1"/>
    <x v="2"/>
    <s v="Yes -I’d like if  possible"/>
    <x v="1"/>
    <s v="Yes -I’d like if  possible"/>
    <s v="Definitely- it’s  essential"/>
    <s v="Maybe/I’m  not sure"/>
    <s v="Maybe/I’m  not sure"/>
    <s v="Yes -I’d like if  possible"/>
    <s v="Definitely- it’s  essential"/>
    <s v="Definitely- it’s  essential"/>
    <s v="Definitely- it’s  essential"/>
    <s v="Definitely- it’s  essential"/>
    <s v="Definitely- it’s  essential"/>
    <s v="Definitely- it’s  essential"/>
    <s v="Definitely- it’s  essential"/>
    <s v="Yes -I’d like if  possible"/>
    <s v="Yes -I’d like if  possible"/>
    <s v="No- I don’t  want this"/>
    <s v="Yes -I’d like if  possible"/>
    <s v="Yes- significantly"/>
    <s v="Not a priority"/>
    <s v="Essential"/>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No"/>
    <m/>
    <m/>
    <s v="Yes"/>
    <s v=""/>
    <s v=""/>
    <s v=""/>
    <s v=""/>
    <s v=""/>
  </r>
  <r>
    <n v="334"/>
    <d v="2026-04-30T12:26:08"/>
    <d v="2026-04-30T12:28:13"/>
    <s v="anonymous"/>
    <m/>
    <m/>
    <x v="0"/>
    <x v="6"/>
    <s v="Yes"/>
    <m/>
    <s v="Parent/guardian with a pushchair or pram;"/>
    <s v="I am not affiliated to any clubs/groups;"/>
    <x v="1"/>
    <x v="2"/>
    <s v="Walk;Cycle;Scooter;"/>
    <x v="2"/>
    <x v="1"/>
    <x v="3"/>
    <s v="Definitely- it’s  essential"/>
    <x v="3"/>
    <s v="No- I don’t  want this"/>
    <s v="No- I don’t  want this"/>
    <s v="Yes -I’d like if  possible"/>
    <s v="No- I don’t  want this"/>
    <s v="No- I don’t  want this"/>
    <s v="Yes -I’d like if  possible"/>
    <s v="Definitely- it’s  essential"/>
    <s v="Definitely- it’s  essential"/>
    <s v="Definitely- it’s  essential"/>
    <s v="Definitely- it’s  essential"/>
    <s v="Definitely- it’s  essential"/>
    <s v="Definitely- it’s  essential"/>
    <s v="Yes -I’d like if  possible"/>
    <s v="No- I don’t  want this"/>
    <s v="Definitely- it’s  essential"/>
    <s v="No- I don’t  want this"/>
    <s v="Yes - a lot"/>
    <s v="Important"/>
    <s v="Not a priority "/>
    <s v="Definitely- it’s  essential"/>
    <s v="Definitely- it’s  essential"/>
    <s v="Definitely- it’s  essential"/>
    <s v="Yes -I’d like if  possible"/>
    <s v="No- I don’t  want this"/>
    <s v="Yes -I’d like if  possible"/>
    <s v="Maybe/I’m  not sure"/>
    <s v="Maybe/I’m  not sure"/>
    <s v="No- I don’t  want this"/>
    <s v="Maybe/I’m  not sure"/>
    <s v="Maybe/I’m  not sure"/>
    <s v="Definitely- it’s  essential"/>
    <s v="No- I don’t  want this"/>
    <s v="Maybe/I’m  not sure"/>
    <m/>
    <m/>
    <m/>
    <s v="No"/>
    <m/>
    <m/>
    <s v="Yes"/>
    <s v=""/>
    <s v=""/>
    <s v=""/>
    <s v=""/>
    <s v=""/>
  </r>
  <r>
    <n v="335"/>
    <d v="2026-04-30T12:28:24"/>
    <d v="2026-04-30T12:30:00"/>
    <s v="anonymous"/>
    <m/>
    <m/>
    <x v="0"/>
    <x v="2"/>
    <s v="Yes"/>
    <m/>
    <m/>
    <s v="I am not affiliated to any clubs/groups;"/>
    <x v="2"/>
    <x v="2"/>
    <s v="Walk;Cycle;Scooter;"/>
    <x v="2"/>
    <x v="1"/>
    <x v="3"/>
    <s v="Definitely- it’s  essential"/>
    <x v="2"/>
    <s v="Maybe/I’m  not sure"/>
    <s v="No- I don’t  want this"/>
    <s v="Yes -I’d like if  possible"/>
    <s v="No- I don’t  want this"/>
    <s v="No- I don’t  want this"/>
    <s v="Definitely- it’s  essential"/>
    <s v="Definitely- it’s  essential"/>
    <s v="Definitely- it’s  essential"/>
    <s v="Definitely- it’s  essential"/>
    <s v="Definitely- it’s  essential"/>
    <s v="Definitely- it’s  essential"/>
    <s v="Definitely- it’s  essential"/>
    <s v="Yes -I’d like if  possible"/>
    <s v="No- I don’t  want this"/>
    <s v="Definitely- it’s  essential"/>
    <s v="No- I don’t  want this"/>
    <s v="Yes - a lot"/>
    <s v="Important"/>
    <s v="Important "/>
    <s v="Definitely- it’s  essential"/>
    <s v="Definitely- it’s  essential"/>
    <s v="Definitely- it’s  essential"/>
    <s v="Yes -I’d like if  possible"/>
    <s v="No- I don’t  want this"/>
    <s v="Yes -I’d like if  possible"/>
    <s v="Maybe/I’m  not sure"/>
    <s v="Maybe/I’m  not sure"/>
    <s v="No- I don’t  want this"/>
    <s v="Maybe/I’m  not sure"/>
    <s v="Maybe/I’m  not sure"/>
    <s v="Yes -I’d like if  possible"/>
    <s v="No- I don’t  want this"/>
    <s v="Yes -I’d like if  possible"/>
    <m/>
    <m/>
    <m/>
    <s v="No"/>
    <m/>
    <m/>
    <s v="Yes"/>
    <s v=""/>
    <s v=""/>
    <s v=""/>
    <s v=""/>
    <s v=""/>
  </r>
  <r>
    <n v="336"/>
    <d v="2026-04-30T14:05:28"/>
    <d v="2026-04-30T14:08:32"/>
    <s v="anonymous"/>
    <m/>
    <m/>
    <x v="0"/>
    <x v="2"/>
    <s v="No"/>
    <s v="Cricklade"/>
    <m/>
    <s v="Football Club;"/>
    <x v="1"/>
    <x v="2"/>
    <s v="Drive;"/>
    <x v="1"/>
    <x v="1"/>
    <x v="3"/>
    <s v="Definitely- it’s  essential"/>
    <x v="3"/>
    <s v="No- I don’t  want this"/>
    <s v="Definitely- it’s  essential"/>
    <s v="No- I don’t  want this"/>
    <s v="No- I don’t  want this"/>
    <s v="Definitely- it’s  essential"/>
    <s v="Definitely- it’s  essential"/>
    <s v="Definitely- it’s  essential"/>
    <s v="Definitely- it’s  essential"/>
    <s v="Definitely- it’s  essential"/>
    <s v="Definitely- it’s  essential"/>
    <s v="Definitely- it’s  essential"/>
    <s v="Definitely- it’s  essential"/>
    <s v="Definitely- it’s  essential"/>
    <s v="Maybe/I’m  not sure"/>
    <s v="Definitely- it’s  essential"/>
    <s v="Yes -I’d like if  possible"/>
    <s v="Yes - a lot"/>
    <s v="Essential"/>
    <s v="Essential"/>
    <s v="Definitely- it’s  essential"/>
    <s v="Maybe/I’m  not sure"/>
    <s v="Definitely- it’s  essential"/>
    <s v="Definitely- it’s  essential"/>
    <s v="No- I don’t  want this"/>
    <s v="Definitely- it’s  essential"/>
    <s v="Definitely- it’s  essential"/>
    <s v="Definitely- it’s  essential"/>
    <s v="Definitely- it’s  essential"/>
    <s v="Definitely- it’s  essential"/>
    <s v="Definitely- it’s  essential"/>
    <s v="Definitely- it’s  essential"/>
    <s v="Definitely- it’s  essential"/>
    <s v="Definitely- it’s  essential"/>
    <m/>
    <m/>
    <m/>
    <s v="No"/>
    <m/>
    <m/>
    <s v="Yes"/>
    <s v=""/>
    <s v=""/>
    <s v=""/>
    <s v=""/>
    <s v=""/>
  </r>
  <r>
    <n v="337"/>
    <d v="2026-04-30T17:41:17"/>
    <d v="2026-04-30T17:53:58"/>
    <s v="anonymous"/>
    <m/>
    <m/>
    <x v="0"/>
    <x v="3"/>
    <s v="Yes"/>
    <m/>
    <m/>
    <s v="I am not affiliated to any clubs/groups;"/>
    <x v="1"/>
    <x v="127"/>
    <s v="Walk;"/>
    <x v="1"/>
    <x v="3"/>
    <x v="3"/>
    <s v="Yes -I’d like if  possible"/>
    <x v="3"/>
    <s v="No- I don’t  want this"/>
    <s v="Maybe/I’m  not sure"/>
    <s v="No- I don’t  want this"/>
    <s v="No- I don’t  want this"/>
    <s v="No- I don’t  want this"/>
    <s v="No- I don’t  want this"/>
    <s v="No- I don’t  want this"/>
    <s v="No- I don’t  want this"/>
    <s v="Maybe/I’m  not sure"/>
    <s v="Yes -I’d like if  possible"/>
    <s v="Yes -I’d like if  possible"/>
    <s v="No- I don’t  want this"/>
    <s v="Yes -I’d like if  possible"/>
    <s v="Yes -I’d like if  possible"/>
    <s v="Yes -I’d like if  possible"/>
    <s v="Maybe/I’m  not sure"/>
    <s v="No change"/>
    <s v="Important"/>
    <s v="Essential"/>
    <s v="Definitely- it’s  essential"/>
    <s v="Maybe/I’m  not sure"/>
    <s v="Yes -I’d like if  possible"/>
    <s v="Maybe/I’m  not sure"/>
    <s v="No- I don’t  want this"/>
    <s v="Maybe/I’m  not sure"/>
    <s v="Definitely- it’s  essential"/>
    <s v="Definitely- it’s  essential"/>
    <s v="No- I don’t  want this"/>
    <s v="Maybe/I’m  not sure"/>
    <s v="Maybe/I’m  not sure"/>
    <s v="Maybe/I’m  not sure"/>
    <s v="Yes -I’d like if  possible"/>
    <s v="Yes -I’d like if  possible"/>
    <m/>
    <s v="A cafe at Bradstone would be too remote. A Village café needs to be more central and nb there is Jennys cafe. The Village poolwould be a much better location._x000a_If one idea is bigger than the shock, why not use the extra space to provide additional facilities for café style refreshments?_x000a_They used to be boules/petanque and it was very rarely used so why reintroduced it?_x000a_Who’s going to run these activities and maintain the equipment?_x000a_For large events such as cycle events end of season football and bonfire night, parking needs to be supervised to prevent parking on the road/bend, verges and residents drives. _x000a_What were digital land or a lake be used for? Access? parking?"/>
    <s v="See above. _x000a_Primary concern is using this money on facilities that will never be used Eg the basketball court. To my money is only been used for it intended purpose once and is now only used by people exercising their dogs or a place for teenagers together. Money would be much better to spend on improving existing facilities making Bradstone lighter more aesthetically pleasing inside, that condition and furniture. Also improve the toilet for non-sports events."/>
    <s v="No"/>
    <m/>
    <m/>
    <s v=""/>
    <s v="Yes"/>
    <s v=""/>
    <s v=""/>
    <s v=""/>
    <s v=""/>
  </r>
  <r>
    <n v="338"/>
    <d v="2026-04-30T17:54:20"/>
    <d v="2026-04-30T17:59:37"/>
    <s v="anonymous"/>
    <m/>
    <m/>
    <x v="1"/>
    <x v="5"/>
    <s v="Yes"/>
    <m/>
    <m/>
    <s v="I am not affiliated to any clubs/groups;"/>
    <x v="1"/>
    <x v="128"/>
    <s v="No answer given on written sheet;"/>
    <x v="1"/>
    <x v="2"/>
    <x v="3"/>
    <s v="Yes -I’d like if  possible"/>
    <x v="3"/>
    <s v="No- I don’t  want this"/>
    <s v="No- I don’t  want this"/>
    <s v="Yes -I’d like if  possible"/>
    <s v="No- I don’t  want this"/>
    <s v="No- I don’t  want this"/>
    <s v="No- I don’t  want this"/>
    <s v="No- I don’t  want this"/>
    <s v="No- I don’t  want this"/>
    <s v="Definitely- it’s  essential"/>
    <s v="Definitely- it’s  essential"/>
    <s v="No- I don’t  want this"/>
    <s v="Yes -I’d like if  possible"/>
    <s v="No- I don’t  want this"/>
    <s v="No- I don’t  want this"/>
    <s v="Yes -I’d like if  possible"/>
    <s v="No- I don’t  want this"/>
    <s v="No change"/>
    <s v="Important"/>
    <s v="Essential"/>
    <s v="Definitely- it’s  essential"/>
    <s v="Yes -I’d like if  possible"/>
    <s v="Yes -I’d like if  possible"/>
    <s v="Yes -I’d like if  possible"/>
    <s v="No- I don’t  want this"/>
    <s v="Maybe/I’m  not sure"/>
    <s v="Yes -I’d like if  possible"/>
    <s v="Yes -I’d like if  possible"/>
    <s v="Maybe/I’m  not sure"/>
    <s v="Yes -I’d like if  possible"/>
    <s v="Yes -I’d like if  possible"/>
    <s v="Maybe/I’m  not sure"/>
    <s v="Maybe/I’m  not sure"/>
    <s v="No- I don’t  want this"/>
    <s v="To extend the footpath from Grove farm to the playing field would make it much safer for all the children. "/>
    <m/>
    <m/>
    <s v="Yes"/>
    <s v="Martin Carter 01285860706"/>
    <m/>
    <s v=""/>
    <s v=""/>
    <s v=""/>
    <s v=""/>
    <s v=""/>
    <s v=""/>
  </r>
  <r>
    <n v="339"/>
    <d v="2026-04-30T18:00:40"/>
    <d v="2026-04-30T18:04:40"/>
    <s v="anonymous"/>
    <m/>
    <m/>
    <x v="0"/>
    <x v="5"/>
    <s v="Yes"/>
    <m/>
    <m/>
    <s v="I am not affiliated to any clubs/groups;"/>
    <x v="34"/>
    <x v="24"/>
    <s v="Walk;"/>
    <x v="1"/>
    <x v="2"/>
    <x v="1"/>
    <s v="Yes -I’d like if  possible"/>
    <x v="1"/>
    <s v="Yes -I’d like if  possible"/>
    <s v="Yes -I’d like if  possible"/>
    <s v="Yes -I’d like if  possible"/>
    <s v="Yes -I’d like if  possible"/>
    <s v="Yes -I’d like if  possible"/>
    <s v="Yes -I’d like if  possible"/>
    <s v="Yes -I’d like if  possible"/>
    <s v="Yes -I’d like if  possible"/>
    <s v="Yes -I’d like if  possible"/>
    <s v="Maybe/I’m  not sure"/>
    <s v="Yes -I’d like if  possible"/>
    <s v="Yes -I’d like if  possible"/>
    <s v="Yes -I’d like if  possible"/>
    <s v="Yes -I’d like if  possible"/>
    <s v="Maybe/I’m  not sure"/>
    <s v="Maybe/I’m  not sure"/>
    <s v="Yes - a lot"/>
    <s v="Not a priority"/>
    <s v="Essential"/>
    <s v="Maybe/I’m  not sure"/>
    <s v="Maybe/I’m  not sure"/>
    <s v="Yes -I’d like if  possible"/>
    <s v="Yes -I’d like if  possible"/>
    <s v="Yes -I’d like if  possible"/>
    <s v="Yes -I’d like if  possible"/>
    <s v="Definitely- it’s  essential"/>
    <s v="Definitely- it’s  essential"/>
    <s v="Yes -I’d like if  possible"/>
    <s v="Maybe/I’m  not sure"/>
    <s v="Maybe/I’m  not sure"/>
    <s v="Maybe/I’m  not sure"/>
    <s v="Maybe/I’m  not sure"/>
    <s v="Maybe/I’m  not sure"/>
    <m/>
    <s v="None"/>
    <m/>
    <s v="No"/>
    <m/>
    <s v="yvonne.min@gmail.com"/>
    <s v=""/>
    <s v="Yes"/>
    <s v=""/>
    <s v=""/>
    <s v=""/>
    <s v=""/>
  </r>
  <r>
    <n v="340"/>
    <d v="2026-04-30T21:08:23"/>
    <d v="2026-04-30T21:14:07"/>
    <s v="anonymous"/>
    <m/>
    <m/>
    <x v="0"/>
    <x v="6"/>
    <s v="No"/>
    <s v="South cerney "/>
    <s v="Parent/guardian with a pushchair or pram;"/>
    <s v="I am not affiliated to any clubs/groups;"/>
    <x v="1"/>
    <x v="129"/>
    <s v=".;"/>
    <x v="2"/>
    <x v="1"/>
    <x v="2"/>
    <s v="Yes -I’d like if  possible"/>
    <x v="0"/>
    <s v="Definitely- it’s  essential"/>
    <s v="Definitely- it’s  essential"/>
    <s v="Maybe/I’m  not sure"/>
    <s v="Maybe/I’m  not sure"/>
    <s v="Yes -I’d like if  possible"/>
    <s v="Maybe/I’m  not sure"/>
    <s v="Definitely- it’s  essential"/>
    <s v="Definitely- it’s  essential"/>
    <s v="Definitely- it’s  essential"/>
    <s v="Definitely- it’s  essential"/>
    <s v="Definitely- it’s  essential"/>
    <s v="Maybe/I’m  not sure"/>
    <s v="Definitely- it’s  essential"/>
    <s v="Definitely- it’s  essential"/>
    <s v="Definitely- it’s  essential"/>
    <s v="Yes -I’d like if  possible"/>
    <s v="Yes - a lot"/>
    <s v="Important"/>
    <s v="Important "/>
    <s v="Maybe/I’m  not sure"/>
    <s v="Definitely- it’s  essential"/>
    <s v="Maybe/I’m  not sure"/>
    <s v="Definitely- it’s  essential"/>
    <s v="Definitely- it’s  essential"/>
    <s v="Definitely- it’s  essential"/>
    <s v="Maybe/I’m  not sure"/>
    <s v="Maybe/I’m  not sure"/>
    <s v="Yes -I’d like if  possible"/>
    <s v="Definitely- it’s  essential"/>
    <s v="Definitely- it’s  essential"/>
    <s v="Definitely- it’s  essential"/>
    <s v="Definitely- it’s  essential"/>
    <s v="Definitely- it’s  essential"/>
    <s v="."/>
    <s v=".."/>
    <s v="."/>
    <s v="No"/>
    <m/>
    <m/>
    <s v=""/>
    <s v=""/>
    <s v=""/>
    <s v=""/>
    <s v=""/>
    <s v=""/>
  </r>
  <r>
    <n v="341"/>
    <d v="2026-04-30T18:40:03"/>
    <d v="2026-04-30T21:30:16"/>
    <s v="anonymous"/>
    <m/>
    <m/>
    <x v="0"/>
    <x v="5"/>
    <s v="Yes"/>
    <m/>
    <m/>
    <s v="I am not affiliated to any clubs/groups;"/>
    <x v="1"/>
    <x v="2"/>
    <s v="Walk;"/>
    <x v="0"/>
    <x v="2"/>
    <x v="1"/>
    <s v="Maybe/I’m  not sure"/>
    <x v="2"/>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Not sure "/>
    <s v="Essential"/>
    <s v="Essential"/>
    <s v="Maybe/I’m  not sure"/>
    <s v="Maybe/I’m  not sure"/>
    <s v="Maybe/I’m  not sure"/>
    <s v="Maybe/I’m  not sure"/>
    <s v="Maybe/I’m  not sure"/>
    <s v="Maybe/I’m  not sure"/>
    <s v="Definitely- it’s  essential"/>
    <s v="Definitely- it’s  essential"/>
    <s v="Maybe/I’m  not sure"/>
    <s v="Definitely- it’s  essential"/>
    <s v="Maybe/I’m  not sure"/>
    <s v="Maybe/I’m  not sure"/>
    <s v="Maybe/I’m  not sure"/>
    <s v="Maybe/I’m  not sure"/>
    <s v="Village shop most important, a great asset to our Village too small at present needs far more room but staff and customers alike. "/>
    <m/>
    <m/>
    <s v="No"/>
    <m/>
    <m/>
    <s v="Yes"/>
    <s v=""/>
    <s v=""/>
    <s v=""/>
    <s v=""/>
    <s v=""/>
  </r>
  <r>
    <n v="342"/>
    <d v="2026-04-30T21:30:55"/>
    <d v="2026-04-30T21:38:08"/>
    <s v="anonymous"/>
    <m/>
    <m/>
    <x v="1"/>
    <x v="3"/>
    <s v="Yes"/>
    <m/>
    <m/>
    <s v="I am not affiliated to any clubs/groups;"/>
    <x v="1"/>
    <x v="2"/>
    <s v="Cycle;"/>
    <x v="1"/>
    <x v="2"/>
    <x v="2"/>
    <s v="Yes -I’d like if  possible"/>
    <x v="2"/>
    <s v="Maybe/I’m  not sure"/>
    <s v="Definitely- it’s  essential"/>
    <s v="Yes -I’d like if  possible"/>
    <s v="Yes -I’d like if  possible"/>
    <s v="Maybe/I’m  not sure"/>
    <s v="Definitely- it’s  essential"/>
    <s v="Yes -I’d like if  possible"/>
    <s v="Maybe/I’m  not sure"/>
    <s v="Yes -I’d like if  possible"/>
    <s v="Maybe/I’m  not sure"/>
    <s v="Maybe/I’m  not sure"/>
    <s v="Yes -I’d like if  possible"/>
    <s v="Yes -I’d like if  possible"/>
    <s v="Yes -I’d like if  possible"/>
    <s v="Yes -I’d like if  possible"/>
    <s v="Yes -I’d like if  possible"/>
    <s v="Yes - a lot"/>
    <s v="Important"/>
    <s v="Important "/>
    <s v="Definitely- it’s  essential"/>
    <s v="Definitely- it’s  essential"/>
    <s v="Definitely- it’s  essential"/>
    <s v="Maybe/I’m  not sure"/>
    <s v="Definitely- it’s  essential"/>
    <s v="Definitely- it’s  essential"/>
    <s v="Definitely- it’s  essential"/>
    <s v="Definitely- it’s  essential"/>
    <s v="Yes -I’d like if  possible"/>
    <s v="Yes -I’d like if  possible"/>
    <s v="No- I don’t  want this"/>
    <s v="Maybe/I’m  not sure"/>
    <s v="Yes -I’d like if  possible"/>
    <s v="Yes -I’d like if  possible"/>
    <s v="Many of the footpaths are tricky to cycle on and flood in the winter. Basketball pitch is useless. Could someone start walking football or five side?"/>
    <s v="The church needs three phase electrics. _x000a_When it rains flooding occurred next to the verges. There are several places where it’s happens.( it devalue houses on the market.)_x000a__x000a_Heaters in the car because it’s cold. _x000a_Bifold doors and renovation of Bradstone clubhouse would be good._x000a_Refurbish the pub beer garden, it is very messy and unkempt. _x000a_Swimming lake?_x000a_"/>
    <s v="The new postbox is too complicated to understand (Rixon)!_x000a_Can we have a simple postbox by the Village shop, please? It’s a long walk especially for the elderly, unless you live close."/>
    <s v="Yes"/>
    <s v="Russell Blackaller and Anita Druce russellblackaller@yahoo.co.uk"/>
    <s v="russellblackaller@yahoo.co.uk"/>
    <s v="Yes"/>
    <s v=""/>
    <s v=""/>
    <s v=""/>
    <s v=""/>
    <s v=""/>
  </r>
  <r>
    <n v="343"/>
    <d v="2026-04-30T21:38:31"/>
    <d v="2026-04-30T21:41:07"/>
    <s v="anonymous"/>
    <m/>
    <m/>
    <x v="0"/>
    <x v="3"/>
    <s v="Yes"/>
    <m/>
    <m/>
    <s v="Tennis Club;"/>
    <x v="35"/>
    <x v="83"/>
    <s v="Walk;"/>
    <x v="1"/>
    <x v="1"/>
    <x v="1"/>
    <s v="Yes -I’d like if  possible"/>
    <x v="0"/>
    <s v="Yes -I’d like if  possible"/>
    <s v="Maybe/I’m  not sure"/>
    <s v="Maybe/I’m  not sure"/>
    <s v="Yes -I’d like if  possible"/>
    <s v="Yes -I’d like if  possible"/>
    <s v="Maybe/I’m  not sure"/>
    <s v="Maybe/I’m  not sure"/>
    <s v="Maybe/I’m  not sure"/>
    <s v="Yes -I’d like if  possible"/>
    <s v="Definitely- it’s  essential"/>
    <s v="Definitely- it’s  essential"/>
    <s v="Maybe/I’m  not sure"/>
    <s v="Maybe/I’m  not sure"/>
    <s v="Yes -I’d like if  possible"/>
    <s v="Maybe/I’m  not sure"/>
    <s v="Maybe/I’m  not sure"/>
    <s v="No change"/>
    <s v="Important"/>
    <s v="Essential"/>
    <s v="Definitely- it’s  essential"/>
    <s v="Yes -I’d like if  possible"/>
    <s v="Yes -I’d like if  possible"/>
    <s v="Maybe/I’m  not sure"/>
    <s v="Maybe/I’m  not sure"/>
    <s v="Maybe/I’m  not sure"/>
    <s v="Maybe/I’m  not sure"/>
    <s v="Definitely- it’s  essential"/>
    <s v="Maybe/I’m  not sure"/>
    <s v="Maybe/I’m  not sure"/>
    <s v="Yes -I’d like if  possible"/>
    <s v="Yes -I’d like if  possible"/>
    <s v="Yes -I’d like if  possible"/>
    <s v="Yes -I’d like if  possible"/>
    <m/>
    <m/>
    <m/>
    <s v="No"/>
    <m/>
    <m/>
    <s v=""/>
    <s v=""/>
    <s v=""/>
    <s v=""/>
    <s v="Yes"/>
    <s v=""/>
  </r>
  <r>
    <n v="344"/>
    <d v="2026-04-30T23:34:56"/>
    <d v="2026-04-30T23:41:26"/>
    <s v="anonymous"/>
    <m/>
    <m/>
    <x v="0"/>
    <x v="5"/>
    <s v="Yes"/>
    <m/>
    <m/>
    <s v="I am not affiliated to any clubs/groups;"/>
    <x v="1"/>
    <x v="130"/>
    <s v="Walk;"/>
    <x v="3"/>
    <x v="3"/>
    <x v="3"/>
    <s v="No- I don’t  want this"/>
    <x v="2"/>
    <s v="No- I don’t  want this"/>
    <s v="No- I don’t  want this"/>
    <s v="Maybe/I’m  not sure"/>
    <s v="No- I don’t  want this"/>
    <s v="No- I don’t  want this"/>
    <s v="No- I don’t  want this"/>
    <s v="Maybe/I’m  not sure"/>
    <s v="Maybe/I’m  not sure"/>
    <s v="Maybe/I’m  not sure"/>
    <s v="No- I don’t  want this"/>
    <s v="No- I don’t  want this"/>
    <s v="No- I don’t  want this"/>
    <s v="No- I don’t  want this"/>
    <s v="No- I don’t  want this"/>
    <s v="No- I don’t  want this"/>
    <s v="No- I don’t  want this"/>
    <s v="No change"/>
    <s v="Not sure"/>
    <s v="Not sure "/>
    <s v="Yes -I’d like if  possible"/>
    <s v="No- I don’t  want this"/>
    <s v="Definitely- it’s  essential"/>
    <s v="Maybe/I’m  not sure"/>
    <s v="No- I don’t  want this"/>
    <s v="Definitely- it’s  essential"/>
    <s v="Definitely- it’s  essential"/>
    <s v="Yes -I’d like if  possible"/>
    <s v="Definitely- it’s  essential"/>
    <s v="Definitely- it’s  essential"/>
    <s v="Maybe/I’m  not sure"/>
    <s v="Definitely- it’s  essential"/>
    <s v="No- I don’t  want this"/>
    <s v="No- I don’t  want this"/>
    <s v="Play equipment at both the lotts and the playing field has been condemned and hasn’t been replaced. It needs to be replaced with something similar.(the big slide at the lotts was replaced with a tiny slide). "/>
    <m/>
    <s v="You envisage Bradstone full of fun for fireworks and music festival. Both these events are very successful and don’t need to be indoors at Bradstone!_x000a_The fireworks had doors, etc outside and the music festival is in a marquee!_x000a_Bradstone is not in a dreadful state. If it is to be refurbished, then putting solar panels and making it wheelchair accessible would be sensible."/>
    <s v="No"/>
    <m/>
    <m/>
    <s v=""/>
    <s v=""/>
    <s v=""/>
    <s v=""/>
    <s v=""/>
    <s v=""/>
  </r>
  <r>
    <n v="345"/>
    <d v="2026-04-30T23:42:10"/>
    <d v="2026-04-30T23:47:47"/>
    <s v="anonymous"/>
    <m/>
    <m/>
    <x v="0"/>
    <x v="5"/>
    <s v="Yes"/>
    <m/>
    <m/>
    <s v="Craft club;"/>
    <x v="1"/>
    <x v="131"/>
    <s v="Walk;To access pathways etc, for dog walking but not to use the clubhouse at present. ;"/>
    <x v="1"/>
    <x v="1"/>
    <x v="1"/>
    <s v="Maybe/I’m  not sure"/>
    <x v="2"/>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No change"/>
    <s v="Important"/>
    <s v="Essential"/>
    <s v="Definitely- it’s  essential"/>
    <s v="Maybe/I’m  not sure"/>
    <s v="Yes -I’d like if  possible"/>
    <s v="Maybe/I’m  not sure"/>
    <s v="Maybe/I’m  not sure"/>
    <s v="Maybe/I’m  not sure"/>
    <s v="Maybe/I’m  not sure"/>
    <s v="Definitely- it’s  essential"/>
    <s v="Maybe/I’m  not sure"/>
    <s v="Maybe/I’m  not sure"/>
    <s v="Maybe/I’m  not sure"/>
    <s v="Maybe/I’m  not sure"/>
    <s v="Maybe/I’m  not sure"/>
    <s v="Maybe/I’m  not sure"/>
    <s v="I would like more carpark spaces made for high Road Plainfield parents Park “ nose to tail” along happy land on one busy match days, which make it difficult to get in or out of our own driveways."/>
    <m/>
    <m/>
    <s v="No"/>
    <m/>
    <s v="cheryl.jones591@btinternet.com"/>
    <s v="Yes"/>
    <s v=""/>
    <s v=""/>
    <s v=""/>
    <s v=""/>
    <s v=""/>
  </r>
  <r>
    <n v="346"/>
    <d v="2026-04-30T23:47:57"/>
    <d v="2026-04-30T23:52:41"/>
    <s v="anonymous"/>
    <m/>
    <m/>
    <x v="0"/>
    <x v="3"/>
    <s v="Yes"/>
    <m/>
    <m/>
    <s v="I am not affiliated to any clubs/groups;"/>
    <x v="2"/>
    <x v="24"/>
    <s v="Walk;"/>
    <x v="0"/>
    <x v="1"/>
    <x v="2"/>
    <s v="Maybe/I’m  not sure"/>
    <x v="2"/>
    <s v="Maybe/I’m  not sure"/>
    <s v="Yes -I’d like if  possible"/>
    <s v="Definitely- it’s  essential"/>
    <s v="Maybe/I’m  not sure"/>
    <s v="Yes -I’d like if  possible"/>
    <s v="Yes -I’d like if  possible"/>
    <s v="Yes -I’d like if  possible"/>
    <s v="Yes -I’d like if  possible"/>
    <s v="Definitely- it’s  essential"/>
    <s v="Definitely- it’s  essential"/>
    <s v="Definitely- it’s  essential"/>
    <s v="Definitely- it’s  essential"/>
    <s v="Definitely- it’s  essential"/>
    <s v="Maybe/I’m  not sure"/>
    <s v="Maybe/I’m  not sure"/>
    <s v="Maybe/I’m  not sure"/>
    <s v="Yes - a lot"/>
    <s v="Important"/>
    <s v="Essential"/>
    <s v="Yes -I’d like if  possible"/>
    <s v="Maybe/I’m  not sure"/>
    <s v="Yes -I’d like if  possible"/>
    <s v="Maybe/I’m  not sure"/>
    <s v="Yes -I’d like if  possible"/>
    <s v="Yes -I’d like if  possible"/>
    <s v="Definitely- it’s  essential"/>
    <s v="Yes -I’d like if  possible"/>
    <s v="Maybe/I’m  not sure"/>
    <s v="Definitely- it’s  essential"/>
    <s v="No- I don’t  want this"/>
    <s v="No- I don’t  want this"/>
    <s v="Yes -I’d like if  possible"/>
    <s v="Yes -I’d like if  possible"/>
    <s v="Improving the drainage and surface of the Village wall car park would be a very good idea as I have seen many of the elderlystumble on the uneven surface. _x000a_The car park becomes practically unusable if we have heavy rain as the puddles are so large that you have to wait to and from your car  "/>
    <m/>
    <s v="Please make any improvements to any sports areas so that the areas are all inclusive. The areas we have at the moment seem very segregated or exclusive to certain sports clubs."/>
    <s v="No"/>
    <m/>
    <m/>
    <s v=""/>
    <s v="Yes"/>
    <s v=""/>
    <s v=""/>
    <s v=""/>
    <s v=""/>
  </r>
  <r>
    <n v="347"/>
    <d v="2026-04-30T23:52:45"/>
    <d v="2026-04-30T23:58:51"/>
    <s v="anonymous"/>
    <m/>
    <m/>
    <x v="0"/>
    <x v="5"/>
    <s v="Yes"/>
    <m/>
    <m/>
    <s v="(no more information on written form);"/>
    <x v="0"/>
    <x v="132"/>
    <s v="Walk;"/>
    <x v="2"/>
    <x v="2"/>
    <x v="1"/>
    <s v="Maybe/I’m  not sure"/>
    <x v="2"/>
    <s v="Maybe/I’m  not sure"/>
    <s v="Maybe/I’m  not sure"/>
    <s v="Maybe/I’m  not sure"/>
    <s v="Maybe/I’m  not sure"/>
    <s v="Maybe/I’m  not sure"/>
    <s v="Maybe/I’m  not sure"/>
    <s v="Yes -I’d like if  possible"/>
    <s v="Maybe/I’m  not sure"/>
    <s v="Yes -I’d like if  possible"/>
    <s v="Yes -I’d like if  possible"/>
    <s v="Yes -I’d like if  possible"/>
    <s v="Yes -I’d like if  possible"/>
    <s v="Yes -I’d like if  possible"/>
    <s v="Yes -I’d like if  possible"/>
    <s v="Yes -I’d like if  possible"/>
    <s v="Yes -I’d like if  possible"/>
    <s v="Not sure "/>
    <s v="Essential"/>
    <s v="Important "/>
    <s v="Yes -I’d like if  possible"/>
    <s v="Maybe/I’m  not sure"/>
    <s v="Maybe/I’m  not sure"/>
    <s v="Maybe/I’m  not sure"/>
    <s v="Maybe/I’m  not sure"/>
    <s v="Maybe/I’m  not sure"/>
    <s v="Maybe/I’m  not sure"/>
    <s v="Maybe/I’m  not sure"/>
    <s v="Maybe/I’m  not sure"/>
    <s v="Yes -I’d like if  possible"/>
    <s v="Maybe/I’m  not sure"/>
    <s v="Yes -I’d like if  possible"/>
    <s v="Maybe/I’m  not sure"/>
    <s v="Yes -I’d like if  possible"/>
    <s v="The Thames path between Church walk and the B4696 - I know you might say it is the responsibility of national trails but mostly used by AK residents. It gets very muddy especially by the Thames water plant or is bumpy at the field end. So it needs levelling and covering. MOT type 1 scalpings to solidify it. "/>
    <s v="Tidying up or levelling the high road path and verges. It is very hard for people with them walking difficulties to walk up and down the road."/>
    <m/>
    <s v="No"/>
    <m/>
    <s v="Thank you for your efforts. "/>
    <s v=""/>
    <s v=""/>
    <s v=""/>
    <s v=""/>
    <s v=""/>
    <s v=""/>
  </r>
  <r>
    <n v="348"/>
    <d v="2026-04-30T23:59:05"/>
    <d v="2026-05-01T00:09:14"/>
    <s v="anonymous"/>
    <m/>
    <m/>
    <x v="1"/>
    <x v="5"/>
    <s v="Yes"/>
    <m/>
    <m/>
    <s v="(no more information on the form);"/>
    <x v="1"/>
    <x v="24"/>
    <s v="Walk;"/>
    <x v="0"/>
    <x v="2"/>
    <x v="3"/>
    <s v="Maybe/I’m  not sure"/>
    <x v="3"/>
    <s v="No- I don’t  want this"/>
    <s v="Yes -I’d like if  possible"/>
    <s v="Yes -I’d like if  possible"/>
    <s v="No- I don’t  want this"/>
    <s v="No- I don’t  want this"/>
    <s v="No- I don’t  want this"/>
    <s v="No- I don’t  want this"/>
    <s v="Yes -I’d like if  possible"/>
    <s v="Yes -I’d like if  possible"/>
    <s v="Yes -I’d like if  possible"/>
    <s v="No- I don’t  want this"/>
    <s v="No- I don’t  want this"/>
    <s v="Maybe/I’m  not sure"/>
    <s v="No- I don’t  want this"/>
    <s v="No- I don’t  want this"/>
    <s v="Maybe/I’m  not sure"/>
    <s v="No change"/>
    <s v="Not sure"/>
    <s v="Not sure "/>
    <s v="Definitely- it’s  essential"/>
    <s v="Maybe/I’m  not sure"/>
    <s v="Yes -I’d like if  possible"/>
    <s v="Yes -I’d like if  possible"/>
    <s v="No- I don’t  want this"/>
    <s v="Maybe/I’m  not sure"/>
    <s v="No- I don’t  want this"/>
    <s v="Yes -I’d like if  possible"/>
    <s v="Definitely- it’s  essential"/>
    <s v="Definitely- it’s  essential"/>
    <s v="No- I don’t  want this"/>
    <s v="No- I don’t  want this"/>
    <s v="No- I don’t  want this"/>
    <s v="No- I don’t  want this"/>
    <s v="1) the Village Hall acoustics are not good. Is this can be improved at an affordable cost it should be done so that films etc can be heard more easily._x000a_2) the Village shop expansion. The shop needs space to provide for cooking facilities in order to be able to sell hot fresh food. Has been requested by many customers. The shop also needs more space to provide an even better range."/>
    <s v="The dead state of the Village verges and pathways is poor. In magician the bank of the river Thames in Kirk war is collapsing into the river and needs major repair for many years. Mike Seymour did try to maintain this but some areas need made to work historically this was maintained by the water authority who had a full-time team but they are no more, so no proper maintenance is ever done. When a large polar appeared in the bank where the wall had collapsed, the parish Stuart solution was to put a traffic cone in the hole and it stayed there for months and has not been properly mended since."/>
    <s v="I have seen it stated that the development of Bradstone is not intended to compete with other existing facilities in the Village eg. Village Hall, pub, school Hall, Church. If a big screen and bar are opened at Bradstone, this will be in direct competition with the pub and a café will do the same. Bradstone has had the MUGA for a number of years and it has only little use. Is it because the location and access is poor and how will the proposals change that?_x000a__x000a_Thanks to the PC for issuing this questionnaire to get the full views of the Village. "/>
    <s v="Yes"/>
    <s v="Peter Bate peter@ltap.co.uk 07787562568 prefer email please "/>
    <s v="peter@ltap.co.uk"/>
    <s v=""/>
    <s v="Yes"/>
    <s v=""/>
    <s v=""/>
    <s v=""/>
    <s v=""/>
  </r>
  <r>
    <n v="349"/>
    <d v="2026-05-01T00:09:55"/>
    <d v="2026-05-01T00:31:25"/>
    <s v="anonymous"/>
    <m/>
    <m/>
    <x v="0"/>
    <x v="5"/>
    <s v="Yes"/>
    <m/>
    <m/>
    <s v="(No more info on the form);"/>
    <x v="1"/>
    <x v="24"/>
    <s v="Walk;"/>
    <x v="0"/>
    <x v="2"/>
    <x v="3"/>
    <s v="Maybe/I’m  not sure"/>
    <x v="1"/>
    <s v="Yes -I’d like if  possible"/>
    <s v="Definitely- it’s  essential"/>
    <s v="Maybe/I’m  not sure"/>
    <s v="Maybe/I’m  not sure"/>
    <s v="No- I don’t  want this"/>
    <s v="No- I don’t  want this"/>
    <s v="Yes -I’d like if  possible"/>
    <s v="Definitely- it’s  essential"/>
    <s v="Definitely- it’s  essential"/>
    <s v="Definitely- it’s  essential"/>
    <s v="Maybe/I’m  not sure"/>
    <s v="No- I don’t  want this"/>
    <s v="Definitely- it’s  essential"/>
    <s v="No- I don’t  want this"/>
    <s v="No- I don’t  want this"/>
    <s v="Yes -I’d like if  possible"/>
    <s v="Not sure "/>
    <s v="Essential"/>
    <s v="Not a priority "/>
    <s v="Definitely- it’s  essential"/>
    <s v="No- I don’t  want this"/>
    <s v="Definitely- it’s  essential"/>
    <s v="Definitely- it’s  essential"/>
    <s v="No- I don’t  want this"/>
    <s v="Definitely- it’s  essential"/>
    <s v="No- I don’t  want this"/>
    <s v="Definitely- it’s  essential"/>
    <s v="Maybe/I’m  not sure"/>
    <s v="Definitely- it’s  essential"/>
    <s v="No- I don’t  want this"/>
    <s v="No- I don’t  want this"/>
    <s v="No- I don’t  want this"/>
    <s v="No- I don’t  want this"/>
    <s v="I think the smallest skate park would be popular for a wide range of both girls and boys probably at Bradstone. _x000a_Outside adult exercise equipment, it’s much needed. NB we don’t all play or want competitive sports! _x000a_Anything would be done at Bradstone it must be regularly cleaned and main thing a lot depends on how likely folks are to clear up and the cleaning arrangements."/>
    <s v="I am concerned about the generally poor upkeep of the Village eg the eroded verges and overgrown and uncleared footpaths. Heavy vehicles on the highway road are a particular problem. Some of the footpaths used to be cleared regularly now it seems many or ignored or apparently not ‘adopted’. Presumably the precept should really pay for this update. It shouldn’t just be erratic ’ fire fighting’. _x000a_The Riverbank on Thames Walk is collapsing and needs proper rebuilding before there is an accident. The only action we have noticed this is the putting of cones or red and white tape along the bank from time to time. And don’t mention “the Parish Steward”!_x000a_"/>
    <s v="Some concern some proposal might compete with existing facilities eg. The Village Hall and the White Hart. An ‘out of town’ venue could bring traffic (parking?) into the village and not be a Village amenity._x000a__x000a_FYI _x000a_I was slightly involved when Bradstone was originally purchased by the Village and remembered the effort in Goodwill that was there at the time. I think it is failing for the Village for several reasons but chiefly its peripheral location and lack of cleaning, maintenance and management. I remember social events, parties., quizzes, a youth club, and ‘twinning’ playing boules. Put volunteers move on and lifestyles change etc. I remember renting it for a daytime event, it was filthy! The carpet, toilet and bar. It took hours to clean and make respectable for use. I have heard the same story from others. Cricket always seemed to take priority, others could take it or leave it. "/>
    <s v="Yes"/>
    <s v="Liz Chick The Long House, 17 High Road, SN6 6NL. Lizzie_chick@yahoo.com (email preferred)"/>
    <s v="Thank you for conversing the Village opinion on this significant matter. For too long lack of transparency communication with residence of a K has been an issue leading to apathy and difficulty attracting committee members, volunteers etc. Fingers crossed you get a good WIDE response."/>
    <s v=""/>
    <s v="Yes"/>
    <s v=""/>
    <s v=""/>
    <s v=""/>
    <s v=""/>
  </r>
  <r>
    <n v="350"/>
    <d v="2026-05-01T00:31:36"/>
    <d v="2026-05-01T00:36:11"/>
    <s v="anonymous"/>
    <m/>
    <m/>
    <x v="0"/>
    <x v="3"/>
    <s v="Yes"/>
    <m/>
    <m/>
    <s v="( no more info on the form);"/>
    <x v="1"/>
    <x v="2"/>
    <s v="Walk;"/>
    <x v="2"/>
    <x v="1"/>
    <x v="2"/>
    <s v="Yes -I’d like if  possible"/>
    <x v="0"/>
    <s v="Definitely- it’s  essential"/>
    <s v="Yes -I’d like if  possible"/>
    <s v="Maybe/I’m  not sure"/>
    <s v="Maybe/I’m  not sure"/>
    <s v="Maybe/I’m  not sure"/>
    <s v="Yes -I’d like if  possible"/>
    <s v="Maybe/I’m  not sure"/>
    <s v="Yes -I’d like if  possible"/>
    <s v="Definitely- it’s  essential"/>
    <s v="Definitely- it’s  essential"/>
    <s v="Definitely- it’s  essential"/>
    <s v="Yes -I’d like if  possible"/>
    <s v="Definitely- it’s  essential"/>
    <s v="Yes -I’d like if  possible"/>
    <s v="Maybe/I’m  not sure"/>
    <s v="Yes -I’d like if  possible"/>
    <s v="Yes - a lot"/>
    <s v="Essential"/>
    <s v="Essential"/>
    <s v="Definitely- it’s  essential"/>
    <s v="Definitely- it’s  essential"/>
    <s v="Definitely- it’s  essential"/>
    <s v="Yes -I’d like if  possible"/>
    <s v="Yes -I’d like if  possible"/>
    <s v="Yes -I’d like if  possible"/>
    <s v="Yes -I’d like if  possible"/>
    <s v="Yes -I’d like if  possible"/>
    <s v="Maybe/I’m  not sure"/>
    <s v="Maybe/I’m  not sure"/>
    <s v="Maybe/I’m  not sure"/>
    <s v="No- I don’t  want this"/>
    <s v="Maybe/I’m  not sure"/>
    <s v="Maybe/I’m  not sure"/>
    <m/>
    <s v="Slightly concerned about the sewage connection on Cox‘s Hill for the new development at Kings water. Good money be used to improve this?"/>
    <m/>
    <s v="No"/>
    <m/>
    <m/>
    <s v="Yes"/>
    <s v=""/>
    <s v=""/>
    <s v=""/>
    <s v=""/>
    <s v=""/>
  </r>
  <r>
    <n v="351"/>
    <d v="2026-05-01T00:36:19"/>
    <d v="2026-05-01T00:56:15"/>
    <s v="anonymous"/>
    <m/>
    <m/>
    <x v="1"/>
    <x v="3"/>
    <s v="Yes"/>
    <m/>
    <m/>
    <s v="I am not affiliated to any clubs/groups;"/>
    <x v="1"/>
    <x v="133"/>
    <s v="(Didn’t tick an option on the form);"/>
    <x v="2"/>
    <x v="3"/>
    <x v="3"/>
    <s v="No- I don’t  want this"/>
    <x v="2"/>
    <s v="Maybe/I’m  not sure"/>
    <s v="No- I don’t  want this"/>
    <s v="Maybe/I’m  not sure"/>
    <s v="Maybe/I’m  not sure"/>
    <s v="Maybe/I’m  not sure"/>
    <s v="Maybe/I’m  not sure"/>
    <s v="Maybe/I’m  not sure"/>
    <s v="Maybe/I’m  not sure"/>
    <s v="No- I don’t  want this"/>
    <s v="Maybe/I’m  not sure"/>
    <s v="Maybe/I’m  not sure"/>
    <s v="Maybe/I’m  not sure"/>
    <s v="Maybe/I’m  not sure"/>
    <s v="Maybe/I’m  not sure"/>
    <s v="Maybe/I’m  not sure"/>
    <s v="No- I don’t  want this"/>
    <s v="No change"/>
    <s v="Not a priority"/>
    <s v="Not a priority "/>
    <s v="Yes -I’d like if  possible"/>
    <s v="Maybe/I’m  not sure"/>
    <s v="Definitely- it’s  essential"/>
    <s v="Maybe/I’m  not sure"/>
    <s v="Maybe/I’m  not sure"/>
    <s v="Maybe/I’m  not sure"/>
    <s v="Yes -I’d like if  possible"/>
    <s v="Yes -I’d like if  possible"/>
    <s v="Maybe/I’m  not sure"/>
    <s v="Maybe/I’m  not sure"/>
    <s v="Maybe/I’m  not sure"/>
    <s v="Maybe/I’m  not sure"/>
    <s v="Maybe/I’m  not sure"/>
    <s v="Maybe/I’m  not sure"/>
    <s v="High Road playing field- needs a 25 x 15 covered hard service with a permanent roof so undercover area. No sides but with electrics and lightning. With a booking system (at the shop) for Bands, toddlers, parties. Sides could be let down on windy nights. A tarpaulin material permanently stored in the upper roof. Needs lighting. Approximate cost £50,000. New tennis pavilion or playing Field building. _x000a_A simple undercover structure which I predict would be used winter and summer, small charge for non-residents. _x000a_(there is an accompanying drawing on the form - which has details of the electric points undercover, tarmac or concrete base, solar panel panels on the roof, attractive metal structures, inside that had the ability to unfurl against wind,)"/>
    <m/>
    <s v="Attracting unparented children day or night to Bradstone would endanger lives with the Blind Bend from Friday Ham Lane. EG cycling or walking and even mums and prams. "/>
    <s v="No"/>
    <m/>
    <m/>
    <s v=""/>
    <s v=""/>
    <s v=""/>
    <s v=""/>
    <s v=""/>
    <s v=""/>
  </r>
  <r>
    <n v="352"/>
    <d v="2026-05-01T00:56:18"/>
    <d v="2026-05-01T01:00:52"/>
    <s v="anonymous"/>
    <m/>
    <m/>
    <x v="0"/>
    <x v="5"/>
    <s v="Yes"/>
    <m/>
    <m/>
    <s v="(No more info on the form);"/>
    <x v="1"/>
    <x v="2"/>
    <s v="Walk;"/>
    <x v="0"/>
    <x v="2"/>
    <x v="3"/>
    <s v="No- I don’t  want this"/>
    <x v="1"/>
    <s v="Yes -I’d like if  possible"/>
    <s v="Yes -I’d like if  possible"/>
    <s v="Yes -I’d like if  possible"/>
    <s v="No- I don’t  want this"/>
    <s v="Yes -I’d like if  possible"/>
    <s v="Yes -I’d like if  possible"/>
    <s v="Yes -I’d like if  possible"/>
    <s v="Yes -I’d like if  possible"/>
    <s v="Yes -I’d like if  possible"/>
    <s v="Maybe/I’m  not sure"/>
    <s v="No- I don’t  want this"/>
    <s v="No- I don’t  want this"/>
    <s v="No- I don’t  want this"/>
    <s v="No- I don’t  want this"/>
    <s v="No- I don’t  want this"/>
    <s v="No- I don’t  want this"/>
    <s v="No change"/>
    <s v="Important"/>
    <s v="Essential"/>
    <s v="Yes -I’d like if  possible"/>
    <s v="Yes -I’d like if  possible"/>
    <s v="Definitely- it’s  essential"/>
    <s v="Definitely- it’s  essential"/>
    <s v="Maybe/I’m  not sure"/>
    <s v="Definitely- it’s  essential"/>
    <s v="Yes -I’d like if  possible"/>
    <s v="No- I don’t  want this"/>
    <s v="No- I don’t  want this"/>
    <s v="Maybe/I’m  not sure"/>
    <s v="Maybe/I’m  not sure"/>
    <s v="No- I don’t  want this"/>
    <s v="No- I don’t  want this"/>
    <s v="No- I don’t  want this"/>
    <s v="More climbing frames/adventure playground for older children. _x000a_Outdoor trampoline  _x000a_Adult adult exercise equipment eg. Cross trainers outside."/>
    <s v="Men, the potholes and curbs around the village. _x000a_Upgrade the pavilion in the highroad playing building establish a café there."/>
    <s v="I do not think that it’s a café at Bradstone is viable. I doubt that they commercial venture would survive."/>
    <s v="Yes"/>
    <s v="Morag Henry moraghenry@gmail.com"/>
    <s v="moraghenry@gmail.com"/>
    <s v="Yes"/>
    <s v=""/>
    <s v=""/>
    <s v=""/>
    <s v=""/>
    <s v=""/>
  </r>
  <r>
    <n v="353"/>
    <d v="2026-05-01T01:00:57"/>
    <d v="2026-05-01T01:04:37"/>
    <s v="anonymous"/>
    <m/>
    <m/>
    <x v="3"/>
    <x v="5"/>
    <s v="Yes"/>
    <m/>
    <m/>
    <s v="Table tennis;"/>
    <x v="1"/>
    <x v="2"/>
    <s v="Walk;"/>
    <x v="2"/>
    <x v="2"/>
    <x v="3"/>
    <s v="No- I don’t  want this"/>
    <x v="3"/>
    <s v="Yes -I’d like if  possible"/>
    <s v="Yes -I’d like if  possible"/>
    <s v="Maybe/I’m  not sure"/>
    <s v="Yes -I’d like if  possible"/>
    <s v="No- I don’t  want this"/>
    <s v="No- I don’t  want this"/>
    <s v="Maybe/I’m  not sure"/>
    <s v="Yes -I’d like if  possible"/>
    <s v="Yes -I’d like if  possible"/>
    <s v="Maybe/I’m  not sure"/>
    <s v="Maybe/I’m  not sure"/>
    <s v="Maybe/I’m  not sure"/>
    <s v="Definitely- it’s  essential"/>
    <s v="Maybe/I’m  not sure"/>
    <s v="No- I don’t  want this"/>
    <s v="No- I don’t  want this"/>
    <s v="No change"/>
    <s v="Important"/>
    <s v="Important "/>
    <s v="No- I don’t  want this"/>
    <s v="Yes -I’d like if  possible"/>
    <s v="Maybe/I’m  not sure"/>
    <s v="Yes -I’d like if  possible"/>
    <s v="Maybe/I’m  not sure"/>
    <s v="Yes -I’d like if  possible"/>
    <s v="Yes -I’d like if  possible"/>
    <s v="Yes -I’d like if  possible"/>
    <s v="Yes -I’d like if  possible"/>
    <s v="Definitely- it’s  essential"/>
    <s v="Maybe/I’m  not sure"/>
    <s v="Maybe/I’m  not sure"/>
    <s v="Maybe/I’m  not sure"/>
    <s v="Maybe/I’m  not sure"/>
    <s v="Just want to add that extending the Village shop will be even more beneficial in the future with the increased costs associated with transport to towns. "/>
    <m/>
    <m/>
    <s v="Yes"/>
    <s v="No Name on the form - 07812766878"/>
    <m/>
    <s v="Yes"/>
    <s v=""/>
    <s v=""/>
    <s v=""/>
    <s v=""/>
    <s v=""/>
  </r>
  <r>
    <n v="354"/>
    <d v="2026-05-01T01:04:41"/>
    <d v="2026-05-01T01:13:56"/>
    <s v="anonymous"/>
    <m/>
    <m/>
    <x v="0"/>
    <x v="0"/>
    <s v="Yes"/>
    <m/>
    <m/>
    <s v="Cricket Club;My children go to AK school;"/>
    <x v="2"/>
    <x v="0"/>
    <s v="Walk;Cycle;"/>
    <x v="0"/>
    <x v="0"/>
    <x v="0"/>
    <s v="Definitely- it’s  essential"/>
    <x v="2"/>
    <s v="No- I don’t  want this"/>
    <s v="Maybe/I’m  not sure"/>
    <s v="Maybe/I’m  not sure"/>
    <s v="No- I don’t  want this"/>
    <s v="No- I don’t  want this"/>
    <s v="Maybe/I’m  not sure"/>
    <s v="Maybe/I’m  not sure"/>
    <s v="Maybe/I’m  not sure"/>
    <s v="No- I don’t  want this"/>
    <s v="Yes -I’d like if  possible"/>
    <s v="No- I don’t  want this"/>
    <s v="Definitely- it’s  essential"/>
    <s v="Yes -I’d like if  possible"/>
    <s v="Definitely- it’s  essential"/>
    <s v="Definitely- it’s  essential"/>
    <s v="Yes -I’d like if  possible"/>
    <s v="Yes- significantly"/>
    <s v="Essential"/>
    <s v="Important "/>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Yes -I’d like if  possible"/>
    <s v="I think a café in the village would be a great idea. I love the idea of it being at Bradstone and creating a hub for slightly older children/ teen teenagers and sports. _x000a_However, if this isn’t possible having a café at high Road would also be good. _x000a_I have seen it mentioned that a café would compete with the pub or shop but neither of them provide these facilities and I don’t believe they can so I don’t see the competition. "/>
    <m/>
    <s v="I am concerned that the weighting of responses means that there will be more responses (as they have the time and inclination) from elderly people in the village who may want different things to the younger people. I feel that teenagers are very under served. Please take this into consideration when considering what is most popular amongst villagers. _x000a_Having heard some of the elderly opinions of the pathways in the Village, I understand their concerns, but is this not the responsibility of the council for regular upkeep anyway? This money is a one off opportunity and spending it in areas that should already be looked after feels an incorrect view to me."/>
    <s v="No"/>
    <m/>
    <m/>
    <s v="Yes"/>
    <s v="Yes"/>
    <s v=""/>
    <s v="Yes"/>
    <s v=""/>
    <s v=""/>
  </r>
  <r>
    <n v="355"/>
    <d v="2026-05-01T07:35:21"/>
    <d v="2026-05-01T07:43:25"/>
    <s v="anonymous"/>
    <m/>
    <m/>
    <x v="1"/>
    <x v="1"/>
    <s v="Yes"/>
    <m/>
    <s v="Visual impairment;"/>
    <s v="I am not affiliated to any clubs/groups;"/>
    <x v="0"/>
    <x v="2"/>
    <s v="Walk;"/>
    <x v="1"/>
    <x v="1"/>
    <x v="0"/>
    <s v="Maybe/I’m  not sure"/>
    <x v="0"/>
    <s v="Yes -I’d like if  possible"/>
    <s v="Definitely- it’s  essential"/>
    <s v="Maybe/I’m  not sure"/>
    <s v="No- I don’t  want this"/>
    <s v="No- I don’t  want this"/>
    <s v="Yes -I’d like if  possible"/>
    <s v="Maybe/I’m  not sure"/>
    <s v="Yes -I’d like if  possible"/>
    <s v="Yes -I’d like if  possible"/>
    <s v="Yes -I’d like if  possible"/>
    <s v="Yes -I’d like if  possible"/>
    <s v="Definitely- it’s  essential"/>
    <s v="Yes -I’d like if  possible"/>
    <s v="Definitely- it’s  essential"/>
    <s v="No- I don’t  want this"/>
    <s v="Maybe/I’m  not sure"/>
    <s v="Yes- significantly"/>
    <s v="Important"/>
    <s v="Essential"/>
    <s v="Yes -I’d like if  possible"/>
    <s v="Maybe/I’m  not sure"/>
    <s v="No- I don’t  want this"/>
    <s v="Maybe/I’m  not sure"/>
    <s v="Definitely- it’s  essential"/>
    <s v="Maybe/I’m  not sure"/>
    <s v="No- I don’t  want this"/>
    <s v="Maybe/I’m  not sure"/>
    <s v="Maybe/I’m  not sure"/>
    <s v="Maybe/I’m  not sure"/>
    <s v="No- I don’t  want this"/>
    <s v="Definitely- it’s  essential"/>
    <s v="Maybe/I’m  not sure"/>
    <s v="Yes -I’d like if  possible"/>
    <m/>
    <m/>
    <m/>
    <s v="Yes"/>
    <s v="Harry Thomas Jack Duffy - Phone number - 07712329738"/>
    <m/>
    <s v="Yes"/>
    <s v=""/>
    <s v=""/>
    <s v=""/>
    <s v=""/>
    <s v=""/>
  </r>
  <r>
    <n v="356"/>
    <d v="2026-05-01T07:37:29"/>
    <d v="2026-05-01T07:43:31"/>
    <s v="anonymous"/>
    <m/>
    <m/>
    <x v="1"/>
    <x v="1"/>
    <s v="Yes"/>
    <m/>
    <m/>
    <s v="Football Club;"/>
    <x v="2"/>
    <x v="2"/>
    <s v="Cycle;"/>
    <x v="1"/>
    <x v="2"/>
    <x v="2"/>
    <s v="Yes -I’d like if  possible"/>
    <x v="0"/>
    <s v="Definitely- it’s  essential"/>
    <s v="Definitely- it’s  essential"/>
    <s v="Maybe/I’m  not sure"/>
    <s v="Maybe/I’m  not sure"/>
    <s v="No- I don’t  want this"/>
    <s v="Maybe/I’m  not sure"/>
    <s v="Yes -I’d like if  possible"/>
    <s v="Yes -I’d like if  possible"/>
    <s v="No- I don’t  want this"/>
    <s v="No- I don’t  want this"/>
    <s v="No- I don’t  want this"/>
    <s v="Yes -I’d like if  possible"/>
    <s v="Yes -I’d like if  possible"/>
    <s v="Yes -I’d like if  possible"/>
    <s v="No- I don’t  want this"/>
    <s v="No- I don’t  want this"/>
    <s v="Yes- significantly"/>
    <s v="Not a priority"/>
    <s v="Important "/>
    <s v="No- I don’t  want this"/>
    <s v="Maybe/I’m  not sure"/>
    <s v="Maybe/I’m  not sure"/>
    <s v="Maybe/I’m  not sure"/>
    <s v="Definitely- it’s  essential"/>
    <s v="Maybe/I’m  not sure"/>
    <s v="No- I don’t  want this"/>
    <s v="No- I don’t  want this"/>
    <s v="No- I don’t  want this"/>
    <s v="Maybe/I’m  not sure"/>
    <s v="No- I don’t  want this"/>
    <s v="Yes -I’d like if  possible"/>
    <s v="No- I don’t  want this"/>
    <s v="Maybe/I’m  not sure"/>
    <m/>
    <m/>
    <m/>
    <s v="No"/>
    <m/>
    <m/>
    <s v="Yes"/>
    <s v=""/>
    <s v=""/>
    <s v=""/>
    <s v=""/>
    <s v=""/>
  </r>
  <r>
    <n v="357"/>
    <d v="2026-05-01T07:36:22"/>
    <d v="2026-05-01T07:45:05"/>
    <s v="anonymous"/>
    <m/>
    <m/>
    <x v="1"/>
    <x v="1"/>
    <s v="Yes"/>
    <m/>
    <m/>
    <s v="I am not affiliated to any clubs/groups;"/>
    <x v="1"/>
    <x v="2"/>
    <s v="Walk;"/>
    <x v="1"/>
    <x v="2"/>
    <x v="1"/>
    <s v="Yes -I’d like if  possible"/>
    <x v="0"/>
    <s v="Definitely- it’s  essential"/>
    <s v="Definitely- it’s  essential"/>
    <s v="Maybe/I’m  not sure"/>
    <s v="Maybe/I’m  not sure"/>
    <s v="No- I don’t  want this"/>
    <s v="Yes -I’d like if  possible"/>
    <s v="Maybe/I’m  not sure"/>
    <s v="Maybe/I’m  not sure"/>
    <s v="No- I don’t  want this"/>
    <s v="No- I don’t  want this"/>
    <s v="No- I don’t  want this"/>
    <s v="Yes -I’d like if  possible"/>
    <s v="Yes -I’d like if  possible"/>
    <s v="Maybe/I’m  not sure"/>
    <s v="No- I don’t  want this"/>
    <s v="Maybe/I’m  not sure"/>
    <s v="Yes - a lot"/>
    <s v="Important"/>
    <s v="Important "/>
    <s v="No- I don’t  want this"/>
    <s v="No- I don’t  want this"/>
    <s v="Maybe/I’m  not sure"/>
    <s v="Maybe/I’m  not sure"/>
    <s v="Yes -I’d like if  possible"/>
    <s v="Maybe/I’m  not sure"/>
    <s v="No- I don’t  want this"/>
    <s v="Maybe/I’m  not sure"/>
    <s v="No- I don’t  want this"/>
    <s v="Maybe/I’m  not sure"/>
    <s v="No- I don’t  want this"/>
    <s v="Maybe/I’m  not sure"/>
    <s v="No- I don’t  want this"/>
    <s v="No- I don’t  want this"/>
    <s v="Outdoor gym in High Road or Lotts Playgrounds would be good, astro pitches would be amazing, i like all things i put yes definitely to"/>
    <m/>
    <m/>
    <s v="No"/>
    <m/>
    <m/>
    <s v="Yes"/>
    <s v=""/>
    <s v=""/>
    <s v=""/>
    <s v=""/>
    <s v=""/>
  </r>
  <r>
    <n v="358"/>
    <d v="2026-05-01T09:04:13"/>
    <d v="2026-05-01T09:12:30"/>
    <s v="anonymous"/>
    <m/>
    <m/>
    <x v="1"/>
    <x v="1"/>
    <s v="Yes"/>
    <m/>
    <m/>
    <s v="Tennis Club;"/>
    <x v="1"/>
    <x v="2"/>
    <s v="Walk;"/>
    <x v="1"/>
    <x v="2"/>
    <x v="2"/>
    <s v="Yes -I’d like if  possible"/>
    <x v="0"/>
    <s v="Definitely- it’s  essential"/>
    <s v="Definitely- it’s  essential"/>
    <s v="Maybe/I’m  not sure"/>
    <s v="Maybe/I’m  not sure"/>
    <s v="No- I don’t  want this"/>
    <s v="Definitely- it’s  essential"/>
    <s v="Maybe/I’m  not sure"/>
    <s v="Maybe/I’m  not sure"/>
    <s v="Maybe/I’m  not sure"/>
    <s v="No- I don’t  want this"/>
    <s v="Maybe/I’m  not sure"/>
    <s v="Definitely- it’s  essential"/>
    <s v="Maybe/I’m  not sure"/>
    <s v="Definitely- it’s  essential"/>
    <s v="Maybe/I’m  not sure"/>
    <s v="Maybe/I’m  not sure"/>
    <s v="Yes- significantly"/>
    <s v="Essential"/>
    <s v="Essential"/>
    <s v="No- I don’t  want this"/>
    <s v="No- I don’t  want this"/>
    <s v="No- I don’t  want this"/>
    <s v="No- I don’t  want this"/>
    <s v="Definitely- it’s  essential"/>
    <s v="No- I don’t  want this"/>
    <s v="No- I don’t  want this"/>
    <s v="No- I don’t  want this"/>
    <s v="No- I don’t  want this"/>
    <s v="Maybe/I’m  not sure"/>
    <s v="No- I don’t  want this"/>
    <s v="Maybe/I’m  not sure"/>
    <s v="No- I don’t  want this"/>
    <s v="Maybe/I’m  not sure"/>
    <m/>
    <s v="paddle courts"/>
    <s v="paddle courts"/>
    <s v="No"/>
    <m/>
    <m/>
    <s v="Yes"/>
    <s v=""/>
    <s v=""/>
    <s v=""/>
    <s v=""/>
    <s v=""/>
  </r>
  <r>
    <n v="359"/>
    <d v="2026-05-01T10:01:32"/>
    <d v="2026-05-01T10:07:04"/>
    <s v="anonymous"/>
    <m/>
    <m/>
    <x v="1"/>
    <x v="0"/>
    <s v="Yes"/>
    <m/>
    <s v="Wheelchair or mobility scoter user;"/>
    <s v="I am not affiliated to any clubs/groups;"/>
    <x v="1"/>
    <x v="2"/>
    <s v="Walk;"/>
    <x v="1"/>
    <x v="2"/>
    <x v="2"/>
    <s v="Maybe/I’m  not sure"/>
    <x v="0"/>
    <s v="No- I don’t  want this"/>
    <s v="No- I don’t  want this"/>
    <s v="Yes -I’d like if  possible"/>
    <s v="No- I don’t  want this"/>
    <s v="No- I don’t  want this"/>
    <s v="Maybe/I’m  not sure"/>
    <s v="No- I don’t  want this"/>
    <s v="No- I don’t  want this"/>
    <s v="No- I don’t  want this"/>
    <s v="No- I don’t  want this"/>
    <s v="No- I don’t  want this"/>
    <s v="Maybe/I’m  not sure"/>
    <s v="No- I don’t  want this"/>
    <s v="No- I don’t  want this"/>
    <s v="No- I don’t  want this"/>
    <s v="No- I don’t  want this"/>
    <s v="Yes- significantly"/>
    <s v="Essential"/>
    <s v="Essential"/>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padel"/>
    <s v="padel"/>
    <s v="padel"/>
    <s v="No"/>
    <m/>
    <s v="padel"/>
    <s v="Yes"/>
    <s v=""/>
    <s v=""/>
    <s v=""/>
    <s v=""/>
    <s v=""/>
  </r>
  <r>
    <n v="360"/>
    <d v="2026-05-01T10:05:09"/>
    <d v="2026-05-01T10:07:58"/>
    <s v="anonymous"/>
    <m/>
    <m/>
    <x v="1"/>
    <x v="4"/>
    <s v="Yes"/>
    <m/>
    <m/>
    <s v="I am not affiliated to any clubs/groups;"/>
    <x v="1"/>
    <x v="3"/>
    <s v="Drive;"/>
    <x v="2"/>
    <x v="2"/>
    <x v="1"/>
    <s v="Maybe/I’m  not sure"/>
    <x v="0"/>
    <s v="Yes -I’d like if  possible"/>
    <s v="Yes -I’d like if  possible"/>
    <s v="No- I don’t  want this"/>
    <s v="Maybe/I’m  not sure"/>
    <s v="No- I don’t  want this"/>
    <s v="Maybe/I’m  not sure"/>
    <s v="Maybe/I’m  not sure"/>
    <s v="Maybe/I’m  not sure"/>
    <s v="Maybe/I’m  not sure"/>
    <s v="Maybe/I’m  not sure"/>
    <s v="Maybe/I’m  not sure"/>
    <s v="Maybe/I’m  not sure"/>
    <s v="Maybe/I’m  not sure"/>
    <s v="Maybe/I’m  not sure"/>
    <s v="Maybe/I’m  not sure"/>
    <s v="Maybe/I’m  not sure"/>
    <s v="Yes- significantly"/>
    <s v="Not a priority"/>
    <s v="Important "/>
    <s v="Maybe/I’m  not sure"/>
    <s v="Maybe/I’m  not sure"/>
    <s v="Maybe/I’m  not sure"/>
    <s v="Maybe/I’m  not sure"/>
    <s v="Definitely- it’s  essential"/>
    <s v="Maybe/I’m  not sure"/>
    <s v="Maybe/I’m  not sure"/>
    <s v="Maybe/I’m  not sure"/>
    <s v="Maybe/I’m  not sure"/>
    <s v="Maybe/I’m  not sure"/>
    <s v="Maybe/I’m  not sure"/>
    <s v="Definitely- it’s  essential"/>
    <s v="Maybe/I’m  not sure"/>
    <s v="Maybe/I’m  not sure"/>
    <m/>
    <m/>
    <m/>
    <s v="No"/>
    <m/>
    <m/>
    <s v="Yes"/>
    <s v="Yes"/>
    <s v=""/>
    <s v=""/>
    <s v=""/>
    <s v=""/>
  </r>
  <r>
    <n v="361"/>
    <d v="2026-05-01T16:58:33"/>
    <d v="2026-05-01T17:33:19"/>
    <s v="anonymous"/>
    <m/>
    <m/>
    <x v="1"/>
    <x v="5"/>
    <s v="Yes"/>
    <m/>
    <m/>
    <s v="Cricket Club;"/>
    <x v="2"/>
    <x v="134"/>
    <s v="Walk;"/>
    <x v="1"/>
    <x v="3"/>
    <x v="2"/>
    <s v="Maybe/I’m  not sure"/>
    <x v="1"/>
    <s v="Yes -I’d like if  possible"/>
    <s v="Maybe/I’m  not sure"/>
    <s v="Maybe/I’m  not sure"/>
    <s v="Yes -I’d like if  possible"/>
    <s v="No- I don’t  want this"/>
    <s v="Maybe/I’m  not sure"/>
    <s v="No- I don’t  want this"/>
    <s v="No- I don’t  want this"/>
    <s v="No- I don’t  want this"/>
    <s v="Yes -I’d like if  possible"/>
    <s v="No- I don’t  want this"/>
    <s v="Maybe/I’m  not sure"/>
    <s v="Definitely- it’s  essential"/>
    <s v="Definitely- it’s  essential"/>
    <s v="Maybe/I’m  not sure"/>
    <s v="No- I don’t  want this"/>
    <s v="Not sure "/>
    <s v="Not a priority"/>
    <s v="Important "/>
    <s v="Maybe/I’m  not sure"/>
    <s v="Maybe/I’m  not sure"/>
    <s v="Yes -I’d like if  possible"/>
    <s v="Yes -I’d like if  possible"/>
    <s v="No- I don’t  want this"/>
    <s v="Yes -I’d like if  possible"/>
    <s v="Yes -I’d like if  possible"/>
    <s v="No- I don’t  want this"/>
    <s v="Maybe/I’m  not sure"/>
    <s v="No- I don’t  want this"/>
    <s v="Maybe/I’m  not sure"/>
    <s v="No- I don’t  want this"/>
    <s v="No- I don’t  want this"/>
    <s v="No- I don’t  want this"/>
    <s v="I am happy to see a significant portion of the CIL money spent on the Bradstone Pavilion, but not all of it. Bradstone needs to be updated, but not over-developed to the extent that it becomes a 'white elephant'._x000a__x000a_I support the idea of the MUGA being developed  for paddle ball/pickle ball. However, if this is installed and run by a third party, safeguards will need to be put in place to enable reasonable use by residents._x000a__x000a_Refurbishment of Bradstone would help it being let for corporate days (which currently happens on a very small scale), but again afeguards will need to be put in place to enable any paddle ball/pickle ball to be available as part of a corporate lettings package._x000a__x000a_I think that the idea of a daily cafe at Bradstone is a complete non-starter, but I do think that susch cafe in an upgraded High Road Pavilion would be an interesting idea."/>
    <m/>
    <m/>
    <s v="Yes"/>
    <s v="Dave Wingrove - email:  dave.wingrove@tiscali.co.uk"/>
    <s v="dave.wingrove@tiscali.co.uk"/>
    <s v=""/>
    <s v=""/>
    <s v=""/>
    <s v=""/>
    <s v=""/>
    <s v=""/>
  </r>
  <r>
    <n v="362"/>
    <d v="2026-05-01T17:15:30"/>
    <d v="2026-05-01T17:34:54"/>
    <s v="anonymous"/>
    <m/>
    <m/>
    <x v="0"/>
    <x v="3"/>
    <s v="Yes"/>
    <m/>
    <m/>
    <s v="I am not affiliated to any clubs/groups;"/>
    <x v="0"/>
    <x v="2"/>
    <s v="Walk;"/>
    <x v="2"/>
    <x v="1"/>
    <x v="1"/>
    <s v="Maybe/I’m  not sure"/>
    <x v="1"/>
    <s v="Yes -I’d like if  possible"/>
    <s v="Yes -I’d like if  possible"/>
    <s v="Yes -I’d like if  possible"/>
    <s v="Yes -I’d like if  possible"/>
    <s v="Yes -I’d like if  possible"/>
    <s v="Maybe/I’m  not sure"/>
    <s v="Yes -I’d like if  possible"/>
    <s v="Yes -I’d like if  possible"/>
    <s v="Maybe/I’m  not sure"/>
    <s v="Yes -I’d like if  possible"/>
    <s v="Yes -I’d like if  possible"/>
    <s v="Yes -I’d like if  possible"/>
    <s v="Definitely- it’s  essential"/>
    <s v="Yes -I’d like if  possible"/>
    <s v="Yes -I’d like if  possible"/>
    <s v="Maybe/I’m  not sure"/>
    <s v="Yes- significantly"/>
    <s v="Important"/>
    <s v="Essential"/>
    <s v="Maybe/I’m  not sure"/>
    <s v="Maybe/I’m  not sure"/>
    <s v="Definitely- it’s  essential"/>
    <s v="Maybe/I’m  not sure"/>
    <s v="Maybe/I’m  not sure"/>
    <s v="Maybe/I’m  not sure"/>
    <s v="No- I don’t  want this"/>
    <s v="Maybe/I’m  not sure"/>
    <s v="Maybe/I’m  not sure"/>
    <s v="No- I don’t  want this"/>
    <s v="Maybe/I’m  not sure"/>
    <s v="No- I don’t  want this"/>
    <s v="Maybe/I’m  not sure"/>
    <s v="No- I don’t  want this"/>
    <s v="I think the High Road park building could do with investment in the toilets and a freshen up generally. _x000a__x000a_If we have two playgrounds in the village for smaller children, I would prioritise something for older children and teens as there is little for them."/>
    <s v="Like the idea of the Bradstone being utilised more as a community hub. Maybe a drop in morning or evening for people to get to know each other, reduce loneliness and encourage people to connect- book club, games night, repair cafe. Young people could volunteer as part of Duke of Edinburgh and add to their work experience on CV. "/>
    <s v="Communal areas for BBQ, skateboarding etc is a concern as people don’t always respect it, especially if people outside of the community come, could damage property and leave litter etc. Might need lighting and CCTV.  We do see a lot of littering and vandalism so something to consider. "/>
    <s v="Yes"/>
    <s v="Gillian Blakeley email gillianblakeley@gmail.com"/>
    <s v="gillianblakeley@gmail.com"/>
    <s v="Yes"/>
    <s v=""/>
    <s v=""/>
    <s v=""/>
    <s v=""/>
    <s v=""/>
  </r>
  <r>
    <n v="363"/>
    <d v="2026-05-01T19:48:12"/>
    <d v="2026-05-01T19:58:09"/>
    <s v="anonymous"/>
    <m/>
    <m/>
    <x v="0"/>
    <x v="0"/>
    <s v="Yes"/>
    <m/>
    <s v="Wheelchair or mobility scoter user;Neurodivergence (eg sensory sensitivities);"/>
    <s v="I am not affiliated to any clubs/groups;"/>
    <x v="1"/>
    <x v="2"/>
    <s v="If I was to use it, it would be electric Scooters;"/>
    <x v="1"/>
    <x v="2"/>
    <x v="1"/>
    <s v="Maybe/I’m  not sure"/>
    <x v="2"/>
    <s v="Maybe/I’m  not sure"/>
    <s v="Yes -I’d like if  possible"/>
    <s v="Maybe/I’m  not sure"/>
    <s v="No- I don’t  want this"/>
    <s v="Maybe/I’m  not sure"/>
    <s v="No- I don’t  want this"/>
    <s v="Definitely- it’s  essential"/>
    <s v="Definitely- it’s  essential"/>
    <s v="Yes -I’d like if  possible"/>
    <s v="Yes -I’d like if  possible"/>
    <s v="Maybe/I’m  not sure"/>
    <s v="Yes -I’d like if  possible"/>
    <s v="Maybe/I’m  not sure"/>
    <s v="Maybe/I’m  not sure"/>
    <s v="No- I don’t  want this"/>
    <s v="No- I don’t  want this"/>
    <s v="No change"/>
    <s v="Not sure"/>
    <s v="Important "/>
    <s v="Definitely- it’s  essential"/>
    <s v="Yes -I’d like if  possible"/>
    <s v="Maybe/I’m  not sure"/>
    <s v="Definitely- it’s  essential"/>
    <s v="Maybe/I’m  not sure"/>
    <s v="Definitely- it’s  essential"/>
    <s v="Maybe/I’m  not sure"/>
    <s v="Yes -I’d like if  possible"/>
    <s v="Maybe/I’m  not sure"/>
    <s v="Definitely- it’s  essential"/>
    <s v="Definitely- it’s  essential"/>
    <s v="Definitely- it’s  essential"/>
    <s v="Definitely- it’s  essential"/>
    <s v="Yes -I’d like if  possible"/>
    <s v="Gym equipment better play equipment "/>
    <m/>
    <m/>
    <s v="Yes"/>
    <s v="Bella marie bowers"/>
    <m/>
    <s v="Yes"/>
    <s v=""/>
    <s v=""/>
    <s v=""/>
    <s v=""/>
    <s v=""/>
  </r>
  <r>
    <n v="364"/>
    <d v="2026-05-01T20:34:50"/>
    <d v="2026-05-01T20:40:08"/>
    <s v="anonymous"/>
    <m/>
    <m/>
    <x v="1"/>
    <x v="1"/>
    <s v="Yes"/>
    <m/>
    <m/>
    <s v="I am not affiliated to any clubs/groups;"/>
    <x v="0"/>
    <x v="16"/>
    <s v="Cycle;"/>
    <x v="3"/>
    <x v="1"/>
    <x v="1"/>
    <s v="Yes -I’d like if  possible"/>
    <x v="3"/>
    <s v="No- I don’t  want this"/>
    <s v="Maybe/I’m  not sure"/>
    <s v="No- I don’t  want this"/>
    <s v="Maybe/I’m  not sure"/>
    <s v="No- I don’t  want this"/>
    <s v="No- I don’t  want this"/>
    <s v="Definitely- it’s  essential"/>
    <s v="Definitely- it’s  essential"/>
    <s v="Maybe/I’m  not sure"/>
    <s v="Maybe/I’m  not sure"/>
    <s v="Maybe/I’m  not sure"/>
    <s v="Yes -I’d like if  possible"/>
    <s v="Maybe/I’m  not sure"/>
    <s v="Definitely- it’s  essential"/>
    <s v="Maybe/I’m  not sure"/>
    <s v="Yes -I’d like if  possible"/>
    <s v="Yes - a lot"/>
    <s v="Important"/>
    <s v="Not sure "/>
    <s v="Yes -I’d like if  possible"/>
    <s v="Yes -I’d like if  possible"/>
    <s v="Yes -I’d like if  possible"/>
    <s v="Definitely- it’s  essential"/>
    <s v="Yes -I’d like if  possible"/>
    <s v="Yes -I’d like if  possible"/>
    <s v="Yes -I’d like if  possible"/>
    <s v="Yes -I’d like if  possible"/>
    <s v="Yes -I’d like if  possible"/>
    <s v="Yes -I’d like if  possible"/>
    <s v="Yes -I’d like if  possible"/>
    <s v="Yes -I’d like if  possible"/>
    <s v="Yes -I’d like if  possible"/>
    <s v="Definitely- it’s  essential"/>
    <s v="Not sure "/>
    <s v="Roads "/>
    <s v="Not sure "/>
    <s v="Yes"/>
    <s v="Harley Winter "/>
    <s v="harley121011@icloud.com"/>
    <s v=""/>
    <s v=""/>
    <s v=""/>
    <s v=""/>
    <s v=""/>
    <s v="Yes"/>
  </r>
  <r>
    <n v="365"/>
    <d v="2026-05-01T20:41:50"/>
    <d v="2026-05-01T20:51:17"/>
    <s v="anonymous"/>
    <m/>
    <m/>
    <x v="0"/>
    <x v="5"/>
    <s v="Yes"/>
    <m/>
    <s v="Parent/guardian with a pushchair or pram;"/>
    <s v="I am not affiliated to any clubs/groups;"/>
    <x v="1"/>
    <x v="135"/>
    <s v="Walk;"/>
    <x v="2"/>
    <x v="1"/>
    <x v="2"/>
    <s v="Yes -I’d like if  possible"/>
    <x v="3"/>
    <s v="No- I don’t  want this"/>
    <s v="Maybe/I’m  not sure"/>
    <s v="No- I don’t  want this"/>
    <s v="No- I don’t  want this"/>
    <s v="No- I don’t  want this"/>
    <s v="No- I don’t  want this"/>
    <s v="Definitely- it’s  essential"/>
    <s v="Definitely- it’s  essential"/>
    <s v="Maybe/I’m  not sure"/>
    <s v="Maybe/I’m  not sure"/>
    <s v="Maybe/I’m  not sure"/>
    <s v="Definitely- it’s  essential"/>
    <s v="Yes -I’d like if  possible"/>
    <s v="Definitely- it’s  essential"/>
    <s v="Maybe/I’m  not sure"/>
    <s v="Maybe/I’m  not sure"/>
    <s v="Yes- significantly"/>
    <s v="Important"/>
    <s v="Essential"/>
    <s v="Yes -I’d like if  possible"/>
    <s v="Yes -I’d like if  possible"/>
    <s v="Yes -I’d like if  possible"/>
    <s v="Yes -I’d like if  possible"/>
    <s v="Yes -I’d like if  possible"/>
    <s v="Yes -I’d like if  possible"/>
    <s v="Yes -I’d like if  possible"/>
    <s v="Yes -I’d like if  possible"/>
    <s v="Yes -I’d like if  possible"/>
    <s v="Definitely- it’s  essential"/>
    <s v="Yes -I’d like if  possible"/>
    <s v="Yes -I’d like if  possible"/>
    <s v="Yes -I’d like if  possible"/>
    <s v="Yes -I’d like if  possible"/>
    <s v="Not sure "/>
    <s v="Not sure "/>
    <s v="Not sure "/>
    <s v="Yes"/>
    <s v="Brenda Lucy Winterbrendawinter688@yahoo.co.u"/>
    <s v="brendawinter688@yahoo.co.uk"/>
    <s v=""/>
    <s v=""/>
    <s v=""/>
    <s v=""/>
    <s v=""/>
    <s v=""/>
  </r>
  <r>
    <n v="366"/>
    <d v="2026-05-01T21:44:37"/>
    <d v="2026-05-01T21:47:42"/>
    <s v="anonymous"/>
    <m/>
    <m/>
    <x v="0"/>
    <x v="0"/>
    <s v="Yes"/>
    <m/>
    <m/>
    <s v="I am not affiliated to any clubs/groups;"/>
    <x v="1"/>
    <x v="8"/>
    <s v="Walk;Cycle;Drive;"/>
    <x v="2"/>
    <x v="0"/>
    <x v="2"/>
    <s v="Maybe/I’m  not sure"/>
    <x v="1"/>
    <s v="Maybe/I’m  not sure"/>
    <s v="Yes -I’d like if  possible"/>
    <s v="No- I don’t  want this"/>
    <s v="No- I don’t  want this"/>
    <s v="Yes -I’d like if  possible"/>
    <s v="Yes -I’d like if  possible"/>
    <s v="Maybe/I’m  not sure"/>
    <s v="Maybe/I’m  not sure"/>
    <s v="Maybe/I’m  not sure"/>
    <s v="Definitely- it’s  essential"/>
    <s v="Yes -I’d like if  possible"/>
    <s v="Yes -I’d like if  possible"/>
    <s v="Definitely- it’s  essential"/>
    <s v="Yes -I’d like if  possible"/>
    <s v="No- I don’t  want this"/>
    <s v="Yes -I’d like if  possible"/>
    <s v="No change"/>
    <s v="Essential"/>
    <s v="Essential"/>
    <s v="Yes -I’d like if  possible"/>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No"/>
    <m/>
    <m/>
    <s v="Yes"/>
    <s v="Yes"/>
    <s v=""/>
    <s v="Yes"/>
    <s v="Yes"/>
    <s v=""/>
  </r>
  <r>
    <n v="367"/>
    <d v="2026-05-02T08:06:47"/>
    <d v="2026-05-02T08:33:16"/>
    <s v="anonymous"/>
    <m/>
    <m/>
    <x v="1"/>
    <x v="0"/>
    <s v="Yes"/>
    <m/>
    <m/>
    <s v="Football Club;"/>
    <x v="1"/>
    <x v="2"/>
    <s v="Walk;Cycle;"/>
    <x v="2"/>
    <x v="2"/>
    <x v="3"/>
    <s v="No- I don’t  want this"/>
    <x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Maybe/I’m  not sure"/>
    <s v="No- I don’t  want this"/>
    <s v="No- I don’t  want this"/>
    <s v="Maybe/I’m  not sure"/>
    <s v="No change"/>
    <s v="Important"/>
    <s v="Important "/>
    <s v="Yes -I’d like if  possible"/>
    <s v="Definitely- it’s  essential"/>
    <s v="Definitely- it’s  essential"/>
    <s v="Yes -I’d like if  possible"/>
    <s v="Yes -I’d like if  possible"/>
    <s v="No- I don’t  want this"/>
    <s v="No- I don’t  want this"/>
    <s v="Maybe/I’m  not sure"/>
    <s v="No- I don’t  want this"/>
    <s v="No- I don’t  want this"/>
    <s v="Definitely- it’s  essential"/>
    <s v="Yes -I’d like if  possible"/>
    <s v="No- I don’t  want this"/>
    <s v="No- I don’t  want this"/>
    <s v="I’d say the high road clubhouse is more important than the bradstone one given more people use it (popularity of the football clubs). The bradstone clubhouse needs updating and better advertisement on what it can be used for/costs etc. _x000a__x000a_In terms of footpaths, it would be good to see some sort of crossing on the Thames path over the main road before someone gets hurt - that may be outside of our control though. _x000a__x000a_It would be nice to have a cycle path around the village. JK’s kitchen is nice to visit but cycling up Fridays ham lane is precarious given how narrow the road is, especially with young children. Perhaps the cycle path could use part of the bradstone fields until a certain point. A cycle path out of the village towards Keynes water park would also make sense and would mean Kings water residents are able to cycle into the village. Again, cycling from coxs hill to the water park in dangerous when the spine road junction is taken into account. _x000a__x000a_The playground at the high road, although recently re-done, isn’t great. The zip wire is now not worth using for example so that could be re-done. _x000a__x000a_A small Astro pitch with floodlights at bradstone would be handy as it would mean the football clubs could train midweek in the winter without needing to pay money to the Cirencester arena or another sports hall. I don’t think it should be large though. Big enough for one age group to have a kickabout as the different age groups could share it through the week. I also dont think it should be hired out externally as it would get ruined and would need more management. It needs to be small enough to keep the beauty of bradstone intact. "/>
    <s v="I think the pub could be turned into a really profitable business if it had some investment. It would cost a lot but a new kitchen at least would be good. "/>
    <m/>
    <s v="Yes"/>
    <s v="Rob Hunt - rdhunt1@gmail.com"/>
    <s v="Rdhunt1@gmail.com"/>
    <s v="Yes"/>
    <s v=""/>
    <s v=""/>
    <s v=""/>
    <s v=""/>
    <s v=""/>
  </r>
  <r>
    <n v="368"/>
    <d v="2026-05-02T12:00:21"/>
    <d v="2026-05-02T12:08:59"/>
    <s v="anonymous"/>
    <m/>
    <m/>
    <x v="0"/>
    <x v="0"/>
    <s v="Yes"/>
    <m/>
    <m/>
    <s v="I am not affiliated to any clubs/groups;"/>
    <x v="1"/>
    <x v="3"/>
    <s v="Walk;"/>
    <x v="2"/>
    <x v="1"/>
    <x v="1"/>
    <s v="Yes -I’d like if  possible"/>
    <x v="1"/>
    <s v="Yes -I’d like if  possible"/>
    <s v="Yes -I’d like if  possible"/>
    <s v="Maybe/I’m  not sure"/>
    <s v="Maybe/I’m  not sure"/>
    <s v="Maybe/I’m  not sure"/>
    <s v="Yes -I’d like if  possible"/>
    <s v="Yes -I’d like if  possible"/>
    <s v="Yes -I’d like if  possible"/>
    <s v="No- I don’t  want this"/>
    <s v="Maybe/I’m  not sure"/>
    <s v="No- I don’t  want this"/>
    <s v="Yes -I’d like if  possible"/>
    <s v="Maybe/I’m  not sure"/>
    <s v="Yes -I’d like if  possible"/>
    <s v="Maybe/I’m  not sure"/>
    <s v="Maybe/I’m  not sure"/>
    <s v="Yes - a lot"/>
    <s v="Important"/>
    <s v="Essential"/>
    <s v="Maybe/I’m  not sure"/>
    <s v="Yes -I’d like if  possible"/>
    <s v="Yes -I’d like if  possible"/>
    <s v="Maybe/I’m  not sure"/>
    <s v="Maybe/I’m  not sure"/>
    <s v="Maybe/I’m  not sure"/>
    <s v="No- I don’t  want this"/>
    <s v="Definitely- it’s  essential"/>
    <s v="No- I don’t  want this"/>
    <s v="No- I don’t  want this"/>
    <s v="No- I don’t  want this"/>
    <s v="No- I don’t  want this"/>
    <s v="No- I don’t  want this"/>
    <s v="Maybe/I’m  not sure"/>
    <s v="To four lakes and the vending machine at waterhay "/>
    <s v="No "/>
    <s v="No"/>
    <s v="No"/>
    <m/>
    <m/>
    <s v="Yes"/>
    <s v="Yes"/>
    <s v=""/>
    <s v=""/>
    <s v=""/>
    <s v=""/>
  </r>
  <r>
    <n v="369"/>
    <d v="2026-05-02T11:59:04"/>
    <d v="2026-05-02T12:10:56"/>
    <s v="anonymous"/>
    <m/>
    <m/>
    <x v="1"/>
    <x v="3"/>
    <s v="Yes"/>
    <m/>
    <m/>
    <s v="I am not affiliated to any clubs/groups;"/>
    <x v="1"/>
    <x v="136"/>
    <s v="Walk;"/>
    <x v="1"/>
    <x v="2"/>
    <x v="2"/>
    <s v="Maybe/I’m  not sure"/>
    <x v="1"/>
    <s v="Definitely- it’s  essential"/>
    <s v="Yes -I’d like if  possible"/>
    <s v="Yes -I’d like if  possible"/>
    <s v="Maybe/I’m  not sure"/>
    <s v="Maybe/I’m  not sure"/>
    <s v="Maybe/I’m  not sure"/>
    <s v="No- I don’t  want this"/>
    <s v="No- I don’t  want this"/>
    <s v="No- I don’t  want this"/>
    <s v="Yes -I’d like if  possible"/>
    <s v="No- I don’t  want this"/>
    <s v="Maybe/I’m  not sure"/>
    <s v="Yes -I’d like if  possible"/>
    <s v="Yes -I’d like if  possible"/>
    <s v="Maybe/I’m  not sure"/>
    <s v="Maybe/I’m  not sure"/>
    <s v="Yes - a lot"/>
    <s v="Important"/>
    <s v="Essential"/>
    <s v="Definitely- it’s  essential"/>
    <s v="Yes -I’d like if  possible"/>
    <s v="Yes -I’d like if  possible"/>
    <s v="Maybe/I’m  not sure"/>
    <s v="No- I don’t  want this"/>
    <s v="No- I don’t  want this"/>
    <s v="Maybe/I’m  not sure"/>
    <s v="Maybe/I’m  not sure"/>
    <s v="Maybe/I’m  not sure"/>
    <s v="Maybe/I’m  not sure"/>
    <s v="Maybe/I’m  not sure"/>
    <s v="Yes -I’d like if  possible"/>
    <s v="Maybe/I’m  not sure"/>
    <s v="Yes -I’d like if  possible"/>
    <s v="Gravel footpath along high road - currently quite dangerous.  _x000a_Pickleball courts - could easily convert one of high road courts into 4 pickleball - very accessible sport for all ages and abilities. _x000a__x000a_"/>
    <s v="Refurbish street furniture and signage Eg white railings high road/happy land, bus shelters, street signs, benches etc. all looking tired and shabby. _x000a_ Sluice gate for river - to help stop drying out in summer. _x000a_Paint pub windows and sign! "/>
    <m/>
    <s v="Yes"/>
    <s v="Dan Rapson.  Dan.rapson@icloud.com"/>
    <s v="dan.rapson@icloud.com"/>
    <s v=""/>
    <s v=""/>
    <s v=""/>
    <s v=""/>
    <s v=""/>
    <s v=""/>
  </r>
  <r>
    <n v="370"/>
    <d v="2026-05-02T15:12:52"/>
    <d v="2026-05-02T15:29:59"/>
    <s v="anonymous"/>
    <m/>
    <m/>
    <x v="0"/>
    <x v="2"/>
    <s v="Yes"/>
    <m/>
    <m/>
    <s v="I am not affiliated to any clubs/groups;"/>
    <x v="1"/>
    <x v="2"/>
    <s v="Walk;Cycle;"/>
    <x v="3"/>
    <x v="1"/>
    <x v="3"/>
    <s v="No- I don’t  want this"/>
    <x v="3"/>
    <s v="No- I don’t  want this"/>
    <s v="No- I don’t  want this"/>
    <s v="Maybe/I’m  not sure"/>
    <s v="No- I don’t  want this"/>
    <s v="No- I don’t  want this"/>
    <s v="No- I don’t  want this"/>
    <s v="Definitely- it’s  essential"/>
    <s v="Maybe/I’m  not sure"/>
    <s v="Definitely- it’s  essential"/>
    <s v="No- I don’t  want this"/>
    <s v="No- I don’t  want this"/>
    <s v="No- I don’t  want this"/>
    <s v="No- I don’t  want this"/>
    <s v="No- I don’t  want this"/>
    <s v="No- I don’t  want this"/>
    <s v="No- I don’t  want this"/>
    <s v="Yes - a lot"/>
    <s v="Not a priority"/>
    <s v="Not a priority "/>
    <s v="Yes -I’d like if  possible"/>
    <s v="Definitely- it’s  essential"/>
    <s v="No- I don’t  want this"/>
    <s v="Definitely- it’s  essential"/>
    <s v="No- I don’t  want this"/>
    <s v="Definitely- it’s  essential"/>
    <s v="Maybe/I’m  not sure"/>
    <s v="No- I don’t  want this"/>
    <s v="No- I don’t  want this"/>
    <s v="No- I don’t  want this"/>
    <s v="No- I don’t  want this"/>
    <s v="Definitely- it’s  essential"/>
    <s v="No- I don’t  want this"/>
    <s v="No- I don’t  want this"/>
    <s v="More play equipment in the lotts &amp; highroad parks "/>
    <m/>
    <m/>
    <s v="No"/>
    <m/>
    <m/>
    <s v="Yes"/>
    <s v=""/>
    <s v=""/>
    <s v=""/>
    <s v=""/>
    <s v=""/>
  </r>
  <r>
    <n v="371"/>
    <d v="2026-05-02T16:33:25"/>
    <d v="2026-05-02T16:43:20"/>
    <s v="anonymous"/>
    <m/>
    <m/>
    <x v="1"/>
    <x v="3"/>
    <s v="Yes"/>
    <m/>
    <m/>
    <s v="Brunch Band;"/>
    <x v="0"/>
    <x v="2"/>
    <s v="Walk;"/>
    <x v="2"/>
    <x v="1"/>
    <x v="1"/>
    <s v="Definitely- it’s  essential"/>
    <x v="2"/>
    <s v="Maybe/I’m  not sure"/>
    <s v="Yes -I’d like if  possible"/>
    <s v="Maybe/I’m  not sure"/>
    <s v="Maybe/I’m  not sure"/>
    <s v="Maybe/I’m  not sure"/>
    <s v="Maybe/I’m  not sure"/>
    <s v="No- I don’t  want this"/>
    <s v="No- I don’t  want this"/>
    <s v="Maybe/I’m  not sure"/>
    <s v="Yes -I’d like if  possible"/>
    <s v="Maybe/I’m  not sure"/>
    <s v="No- I don’t  want this"/>
    <s v="Maybe/I’m  not sure"/>
    <s v="Maybe/I’m  not sure"/>
    <s v="Maybe/I’m  not sure"/>
    <s v="Maybe/I’m  not sure"/>
    <s v="No change"/>
    <s v="Important"/>
    <s v="Essential"/>
    <s v="Maybe/I’m  not sure"/>
    <s v="Maybe/I’m  not sure"/>
    <s v="No- I don’t  want this"/>
    <s v="Maybe/I’m  not sure"/>
    <s v="No- I don’t  want this"/>
    <s v="Maybe/I’m  not sure"/>
    <s v="No- I don’t  want this"/>
    <s v="No- I don’t  want this"/>
    <s v="Maybe/I’m  not sure"/>
    <s v="Maybe/I’m  not sure"/>
    <s v="Maybe/I’m  not sure"/>
    <s v="Yes -I’d like if  possible"/>
    <s v="Maybe/I’m  not sure"/>
    <s v="Maybe/I’m  not sure"/>
    <m/>
    <m/>
    <s v="Ideas should complement, not compete with, the pub. Creating a quality facility at Bradstone for all not just sports clubs "/>
    <s v="Yes"/>
    <s v="Email  - mark.binnersley@btinternet.com"/>
    <s v="mark.binnersley@btinternet.com"/>
    <s v="Yes"/>
    <s v=""/>
    <s v=""/>
    <s v=""/>
    <s v=""/>
    <s v=""/>
  </r>
  <r>
    <n v="372"/>
    <d v="2026-05-02T19:46:34"/>
    <d v="2026-05-02T20:14:06"/>
    <s v="anonymous"/>
    <m/>
    <m/>
    <x v="1"/>
    <x v="3"/>
    <s v="Yes"/>
    <m/>
    <m/>
    <s v="I am not affiliated to any clubs/groups;"/>
    <x v="1"/>
    <x v="2"/>
    <s v="Walk;"/>
    <x v="1"/>
    <x v="3"/>
    <x v="3"/>
    <s v="No- I don’t  want this"/>
    <x v="2"/>
    <s v="Yes -I’d like if  possible"/>
    <s v="Yes -I’d like if  possible"/>
    <s v="Maybe/I’m  not sure"/>
    <s v="Maybe/I’m  not sure"/>
    <s v="No- I don’t  want this"/>
    <s v="Maybe/I’m  not sure"/>
    <s v="Maybe/I’m  not sure"/>
    <s v="Yes -I’d like if  possible"/>
    <s v="Maybe/I’m  not sure"/>
    <s v="No- I don’t  want this"/>
    <s v="No- I don’t  want this"/>
    <s v="Yes -I’d like if  possible"/>
    <s v="Maybe/I’m  not sure"/>
    <s v="No- I don’t  want this"/>
    <s v="Maybe/I’m  not sure"/>
    <s v="Maybe/I’m  not sure"/>
    <s v="No change"/>
    <s v="Not a priority"/>
    <s v="Essential"/>
    <s v="Definitely- it’s  essential"/>
    <s v="Maybe/I’m  not sure"/>
    <s v="Definitely- it’s  essential"/>
    <s v="Definitely- it’s  essential"/>
    <s v="Yes -I’d like if  possible"/>
    <s v="Maybe/I’m  not sure"/>
    <s v="Definitely- it’s  essential"/>
    <s v="Definitely- it’s  essential"/>
    <s v="Yes -I’d like if  possible"/>
    <s v="Definitely- it’s  essential"/>
    <s v="No- I don’t  want this"/>
    <s v="No- I don’t  want this"/>
    <s v="No- I don’t  want this"/>
    <s v="No- I don’t  want this"/>
    <s v="Parking and pavements along the High Road need improving and pavements extending fully along the High Road. Please no speed humps. If money to be spent on a cafe it would be better in the tennis court park or village hall or in a bigger shop. I don't think a cafe would be used at Bradstone. A larger shop would be a big boost and probably generate more money for the village. With more space the shop could do hot food/snacks and more hot drinks. The Blunsdon village community shop and cafe are combined and the cafe is very popular. Astro turf football pitch if it is prioritised for local people. I believe money should be spent on the High Road park facilities rather than Bradstone. I do not think Bradstone will be used as its not at the heart of the village."/>
    <s v="More maintenance on the river"/>
    <m/>
    <s v="Yes"/>
    <s v="Ian Smith tel 07711370411.     ianatsmith@aol.com           "/>
    <s v="Ianatsmith@aol.com"/>
    <s v="Yes"/>
    <s v=""/>
    <s v=""/>
    <s v=""/>
    <s v=""/>
    <s v=""/>
  </r>
  <r>
    <n v="373"/>
    <d v="2026-05-02T20:18:19"/>
    <d v="2026-05-02T20:24:29"/>
    <s v="anonymous"/>
    <m/>
    <m/>
    <x v="0"/>
    <x v="0"/>
    <s v="Yes"/>
    <m/>
    <s v="Parent/guardian with a pushchair or pram;"/>
    <s v="I am not affiliated to any clubs/groups;"/>
    <x v="1"/>
    <x v="24"/>
    <s v="Walk;"/>
    <x v="2"/>
    <x v="1"/>
    <x v="2"/>
    <s v="Definitely- it’s  essential"/>
    <x v="0"/>
    <s v="Yes -I’d like if  possible"/>
    <s v="Maybe/I’m  not sure"/>
    <s v="Yes -I’d like if  possible"/>
    <s v="Yes -I’d like if  possible"/>
    <s v="Yes -I’d like if  possible"/>
    <s v="Yes -I’d like if  possible"/>
    <s v="Definitely- it’s  essential"/>
    <s v="Definitely- it’s  essential"/>
    <s v="Definitely- it’s  essential"/>
    <s v="Definitely- it’s  essential"/>
    <s v="Definitely- it’s  essential"/>
    <s v="Yes -I’d like if  possible"/>
    <s v="Maybe/I’m  not sure"/>
    <s v="Yes -I’d like if  possible"/>
    <s v="Maybe/I’m  not sure"/>
    <s v="Maybe/I’m  not sure"/>
    <s v="Yes - a lot"/>
    <s v="Important"/>
    <s v="Important "/>
    <s v="Yes -I’d like if  possible"/>
    <s v="Yes -I’d like if  possible"/>
    <s v="Definitely- it’s  essential"/>
    <s v="Definitely- it’s  essential"/>
    <s v="Maybe/I’m  not sure"/>
    <s v="Maybe/I’m  not sure"/>
    <s v="No- I don’t  want this"/>
    <s v="No- I don’t  want this"/>
    <s v="Maybe/I’m  not sure"/>
    <s v="Yes -I’d like if  possible"/>
    <s v="No- I don’t  want this"/>
    <s v="No- I don’t  want this"/>
    <s v="Maybe/I’m  not sure"/>
    <s v="No- I don’t  want this"/>
    <m/>
    <m/>
    <m/>
    <s v="No"/>
    <m/>
    <m/>
    <s v=""/>
    <s v="Yes"/>
    <s v=""/>
    <s v=""/>
    <s v=""/>
    <s v=""/>
  </r>
  <r>
    <n v="374"/>
    <d v="2026-05-02T20:24:33"/>
    <d v="2026-05-02T20:28:17"/>
    <s v="anonymous"/>
    <m/>
    <m/>
    <x v="1"/>
    <x v="2"/>
    <s v="Yes"/>
    <m/>
    <m/>
    <s v="Cricket Club;"/>
    <x v="2"/>
    <x v="24"/>
    <s v="Walk;Cycle;"/>
    <x v="2"/>
    <x v="1"/>
    <x v="2"/>
    <s v="Yes -I’d like if  possible"/>
    <x v="0"/>
    <s v="Yes -I’d like if  possible"/>
    <s v="Maybe/I’m  not sure"/>
    <s v="Maybe/I’m  not sure"/>
    <s v="Maybe/I’m  not sure"/>
    <s v="Yes -I’d like if  possible"/>
    <s v="Yes -I’d like if  possible"/>
    <s v="Definitely- it’s  essential"/>
    <s v="Definitely- it’s  essential"/>
    <s v="Definitely- it’s  essential"/>
    <s v="Definitely- it’s  essential"/>
    <s v="Definitely- it’s  essential"/>
    <s v="Definitely- it’s  essential"/>
    <s v="Yes -I’d like if  possible"/>
    <s v="Yes -I’d like if  possible"/>
    <s v="Maybe/I’m  not sure"/>
    <s v="No- I don’t  want this"/>
    <s v="Yes- significantly"/>
    <s v="Important"/>
    <s v="Important "/>
    <s v="Yes -I’d like if  possible"/>
    <s v="Yes -I’d like if  possible"/>
    <s v="Yes -I’d like if  possible"/>
    <s v="Definitely- it’s  essential"/>
    <s v="Maybe/I’m  not sure"/>
    <s v="Maybe/I’m  not sure"/>
    <s v="No- I don’t  want this"/>
    <s v="No- I don’t  want this"/>
    <s v="No- I don’t  want this"/>
    <s v="Yes -I’d like if  possible"/>
    <s v="No- I don’t  want this"/>
    <s v="No- I don’t  want this"/>
    <s v="No- I don’t  want this"/>
    <s v="Yes -I’d like if  possible"/>
    <m/>
    <m/>
    <m/>
    <s v="No"/>
    <m/>
    <m/>
    <s v=""/>
    <s v="Yes"/>
    <s v=""/>
    <s v=""/>
    <s v=""/>
    <s v=""/>
  </r>
  <r>
    <n v="375"/>
    <d v="2026-05-02T20:28:22"/>
    <d v="2026-05-02T20:31:48"/>
    <s v="anonymous"/>
    <m/>
    <m/>
    <x v="1"/>
    <x v="6"/>
    <s v="Yes"/>
    <m/>
    <m/>
    <s v="I am not affiliated to any clubs/groups;"/>
    <x v="1"/>
    <x v="24"/>
    <s v="Walk;Cycle;"/>
    <x v="2"/>
    <x v="1"/>
    <x v="2"/>
    <s v="Yes -I’d like if  possible"/>
    <x v="0"/>
    <s v="Yes -I’d like if  possible"/>
    <s v="Maybe/I’m  not sure"/>
    <s v="Maybe/I’m  not sure"/>
    <s v="Maybe/I’m  not sure"/>
    <s v="Maybe/I’m  not sure"/>
    <s v="Yes -I’d like if  possible"/>
    <s v="Definitely- it’s  essential"/>
    <s v="Definitely- it’s  essential"/>
    <s v="Definitely- it’s  essential"/>
    <s v="Definitely- it’s  essential"/>
    <s v="Definitely- it’s  essential"/>
    <s v="Yes -I’d like if  possible"/>
    <s v="Maybe/I’m  not sure"/>
    <s v="Yes -I’d like if  possible"/>
    <s v="Yes -I’d like if  possible"/>
    <s v="No- I don’t  want this"/>
    <s v="Yes - a lot"/>
    <s v="Important"/>
    <s v="Important "/>
    <s v="Yes -I’d like if  possible"/>
    <s v="Yes -I’d like if  possible"/>
    <s v="Yes -I’d like if  possible"/>
    <s v="Definitely- it’s  essential"/>
    <s v="Maybe/I’m  not sure"/>
    <s v="Maybe/I’m  not sure"/>
    <s v="No- I don’t  want this"/>
    <s v="No- I don’t  want this"/>
    <s v="Maybe/I’m  not sure"/>
    <s v="Maybe/I’m  not sure"/>
    <s v="No- I don’t  want this"/>
    <s v="No- I don’t  want this"/>
    <s v="No- I don’t  want this"/>
    <s v="No- I don’t  want this"/>
    <m/>
    <m/>
    <m/>
    <s v="No"/>
    <m/>
    <m/>
    <s v=""/>
    <s v="Yes"/>
    <s v=""/>
    <s v=""/>
    <s v=""/>
    <s v=""/>
  </r>
  <r>
    <n v="376"/>
    <d v="2026-05-02T20:31:55"/>
    <d v="2026-05-02T20:34:22"/>
    <s v="anonymous"/>
    <m/>
    <m/>
    <x v="1"/>
    <x v="6"/>
    <s v="Yes"/>
    <m/>
    <m/>
    <s v="I am not affiliated to any clubs/groups;"/>
    <x v="1"/>
    <x v="24"/>
    <s v="Walk;"/>
    <x v="2"/>
    <x v="1"/>
    <x v="2"/>
    <s v="Yes -I’d like if  possible"/>
    <x v="0"/>
    <s v="Yes -I’d like if  possible"/>
    <s v="Maybe/I’m  not sure"/>
    <s v="No- I don’t  want this"/>
    <s v="No- I don’t  want this"/>
    <s v="No- I don’t  want this"/>
    <s v="Yes -I’d like if  possible"/>
    <s v="Definitely- it’s  essential"/>
    <s v="Definitely- it’s  essential"/>
    <s v="Definitely- it’s  essential"/>
    <s v="Definitely- it’s  essential"/>
    <s v="Definitely- it’s  essential"/>
    <s v="Yes -I’d like if  possible"/>
    <s v="Maybe/I’m  not sure"/>
    <s v="Yes -I’d like if  possible"/>
    <s v="Yes -I’d like if  possible"/>
    <s v="No- I don’t  want this"/>
    <s v="Yes - a lot"/>
    <s v="Important"/>
    <s v="Important "/>
    <s v="Yes -I’d like if  possible"/>
    <s v="Yes -I’d like if  possible"/>
    <s v="Yes -I’d like if  possible"/>
    <s v="Definitely- it’s  essential"/>
    <s v="Maybe/I’m  not sure"/>
    <s v="No- I don’t  want this"/>
    <s v="No- I don’t  want this"/>
    <s v="No- I don’t  want this"/>
    <s v="No- I don’t  want this"/>
    <s v="Yes -I’d like if  possible"/>
    <s v="No- I don’t  want this"/>
    <s v="No- I don’t  want this"/>
    <s v="No- I don’t  want this"/>
    <s v="No- I don’t  want this"/>
    <m/>
    <m/>
    <m/>
    <s v="No"/>
    <m/>
    <m/>
    <s v=""/>
    <s v="Yes"/>
    <s v=""/>
    <s v=""/>
    <s v=""/>
    <s v=""/>
  </r>
  <r>
    <n v="377"/>
    <d v="2026-05-02T22:43:34"/>
    <d v="2026-05-02T22:57:24"/>
    <s v="anonymous"/>
    <m/>
    <m/>
    <x v="0"/>
    <x v="3"/>
    <s v="Yes"/>
    <m/>
    <m/>
    <s v="Cricket Club;"/>
    <x v="5"/>
    <x v="137"/>
    <s v="Walk;"/>
    <x v="1"/>
    <x v="2"/>
    <x v="2"/>
    <s v="Yes -I’d like if  possible"/>
    <x v="2"/>
    <s v="Maybe/I’m  not sure"/>
    <s v="Maybe/I’m  not sure"/>
    <s v="Maybe/I’m  not sure"/>
    <s v="Definitely- it’s  essential"/>
    <s v="Definitely- it’s  essential"/>
    <s v="Maybe/I’m  not sure"/>
    <s v="Yes -I’d like if  possible"/>
    <s v="Yes -I’d like if  possible"/>
    <s v="Definitely- it’s  essential"/>
    <s v="Definitely- it’s  essential"/>
    <s v="Yes -I’d like if  possible"/>
    <s v="Maybe/I’m  not sure"/>
    <s v="Definitely- it’s  essential"/>
    <s v="Definitely- it’s  essential"/>
    <s v="Maybe/I’m  not sure"/>
    <s v="Definitely- it’s  essential"/>
    <s v="Yes- significantly"/>
    <s v="Essential"/>
    <s v="Essential"/>
    <s v="Definitely- it’s  essential"/>
    <s v="Definitely- it’s  essential"/>
    <s v="Definitely- it’s  essential"/>
    <s v="Definitely- it’s  essential"/>
    <s v="Yes -I’d like if  possible"/>
    <s v="Yes -I’d like if  possible"/>
    <s v="Definitely- it’s  essential"/>
    <s v="Definitely- it’s  essential"/>
    <s v="Yes -I’d like if  possible"/>
    <s v="Maybe/I’m  not sure"/>
    <s v="Definitely- it’s  essential"/>
    <s v="Yes -I’d like if  possible"/>
    <s v="Yes -I’d like if  possible"/>
    <s v="Yes -I’d like if  possible"/>
    <s v="Play area at cricket ground to encourage families "/>
    <m/>
    <s v="The church path in church walk needs to be levelled to enable wheelchair and elderly access and a level walking platform.  "/>
    <s v="Yes"/>
    <s v="paula.thomas21@btinternet.com"/>
    <m/>
    <s v="Yes"/>
    <s v="Yes"/>
    <s v=""/>
    <s v="Yes"/>
    <s v="Yes"/>
    <s v="Yes"/>
  </r>
  <r>
    <n v="378"/>
    <d v="2026-05-03T08:05:11"/>
    <d v="2026-05-03T08:12:23"/>
    <s v="anonymous"/>
    <m/>
    <m/>
    <x v="1"/>
    <x v="3"/>
    <s v="No"/>
    <s v="swindon sparcells"/>
    <m/>
    <s v="I am not affiliated to any clubs/groups;"/>
    <x v="1"/>
    <x v="2"/>
    <s v="Drive;"/>
    <x v="1"/>
    <x v="2"/>
    <x v="1"/>
    <s v="Maybe/I’m  not sure"/>
    <x v="2"/>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Not sure "/>
    <s v="Not sure"/>
    <s v="Not sure "/>
    <s v="Maybe/I’m  not sure"/>
    <s v="Definitely- it’s  essential"/>
    <s v="Maybe/I’m  not sure"/>
    <s v="Maybe/I’m  not sure"/>
    <s v="Maybe/I’m  not sure"/>
    <s v="Maybe/I’m  not sure"/>
    <s v="Maybe/I’m  not sure"/>
    <s v="Maybe/I’m  not sure"/>
    <s v="Maybe/I’m  not sure"/>
    <s v="Maybe/I’m  not sure"/>
    <s v="Maybe/I’m  not sure"/>
    <s v="Maybe/I’m  not sure"/>
    <s v="Maybe/I’m  not sure"/>
    <s v="Maybe/I’m  not sure"/>
    <m/>
    <s v="safer roads, one way streets and pavements. pavements essential for children going to school and elderly and people with mobility scooters "/>
    <m/>
    <s v="Yes"/>
    <s v="chris amoah andoh.amoah@gmail.com"/>
    <m/>
    <s v="Yes"/>
    <s v=""/>
    <s v=""/>
    <s v=""/>
    <s v=""/>
    <s v=""/>
  </r>
  <r>
    <n v="379"/>
    <d v="2026-05-03T08:12:28"/>
    <d v="2026-05-03T08:23:07"/>
    <s v="anonymous"/>
    <m/>
    <m/>
    <x v="0"/>
    <x v="3"/>
    <s v="Yes"/>
    <m/>
    <s v="Limited mobility (eg use of a chair or walker, difficulty with stairs);"/>
    <s v="I am not affiliated to any clubs/groups;"/>
    <x v="1"/>
    <x v="103"/>
    <s v="Drive;"/>
    <x v="2"/>
    <x v="3"/>
    <x v="3"/>
    <s v="Definitely- it’s  essential"/>
    <x v="3"/>
    <s v="No- I don’t  want this"/>
    <s v="No- I don’t  want this"/>
    <s v="Maybe/I’m  not sure"/>
    <s v="No- I don’t  want this"/>
    <s v="Maybe/I’m  not sure"/>
    <s v="Yes -I’d like if  possible"/>
    <s v="No- I don’t  want this"/>
    <s v="Maybe/I’m  not sure"/>
    <s v="Maybe/I’m  not sure"/>
    <s v="Maybe/I’m  not sure"/>
    <s v="No- I don’t  want this"/>
    <s v="Yes -I’d like if  possible"/>
    <s v="Yes -I’d like if  possible"/>
    <s v="No- I don’t  want this"/>
    <s v="Yes -I’d like if  possible"/>
    <s v="No- I don’t  want this"/>
    <s v="Not sure "/>
    <s v="Essential"/>
    <s v="Essential"/>
    <s v="Definitely- it’s  essential"/>
    <s v="Maybe/I’m  not sure"/>
    <s v="Definitely- it’s  essential"/>
    <s v="Yes -I’d like if  possible"/>
    <s v="No- I don’t  want this"/>
    <s v="Maybe/I’m  not sure"/>
    <s v="Definitely- it’s  essential"/>
    <s v="Yes -I’d like if  possible"/>
    <s v="No- I don’t  want this"/>
    <s v="Maybe/I’m  not sure"/>
    <s v="Yes -I’d like if  possible"/>
    <s v="No- I don’t  want this"/>
    <s v="Maybe/I’m  not sure"/>
    <s v="No- I don’t  want this"/>
    <s v="toilets at high road playing fields .Need footpath from new houses at wheatleys into village for safety."/>
    <s v="improved access to Bradstone car park - a small car park for anyone to use coming for a picnic or to use the muga, one before the padlock gate -  so still no general access to pavilion or main car park."/>
    <s v="need more indoor sports facilities not changed outdoor sports facilities"/>
    <s v="Yes"/>
    <s v="Penny Tindall pen12345@aol.com"/>
    <m/>
    <s v=""/>
    <s v="Yes"/>
    <s v=""/>
    <s v="Yes"/>
    <s v=""/>
    <s v=""/>
  </r>
  <r>
    <n v="380"/>
    <d v="2026-05-03T08:24:39"/>
    <d v="2026-05-03T08:27:48"/>
    <s v="anonymous"/>
    <m/>
    <m/>
    <x v="3"/>
    <x v="3"/>
    <s v="Yes"/>
    <m/>
    <m/>
    <s v="I am not affiliated to any clubs/groups;"/>
    <x v="1"/>
    <x v="138"/>
    <s v="Walk;"/>
    <x v="3"/>
    <x v="3"/>
    <x v="3"/>
    <s v="No- I don’t  want this"/>
    <x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t sure "/>
    <s v="Not a priority"/>
    <s v="Not a priority "/>
    <s v="Maybe/I’m  not sure"/>
    <s v="Maybe/I’m  not sure"/>
    <s v="No- I don’t  want this"/>
    <s v="No- I don’t  want this"/>
    <s v="No- I don’t  want this"/>
    <s v="Maybe/I’m  not sure"/>
    <s v="Definitely- it’s  essential"/>
    <s v="Definitely- it’s  essential"/>
    <s v="Maybe/I’m  not sure"/>
    <s v="Definitely- it’s  essential"/>
    <s v="No- I don’t  want this"/>
    <s v="No- I don’t  want this"/>
    <s v="No- I don’t  want this"/>
    <s v="No- I don’t  want this"/>
    <s v="Extend village shop "/>
    <s v="Tarmac village hall carpark"/>
    <s v="No"/>
    <s v="No"/>
    <m/>
    <m/>
    <s v=""/>
    <s v=""/>
    <s v=""/>
    <s v=""/>
    <s v=""/>
    <s v=""/>
  </r>
  <r>
    <n v="381"/>
    <d v="2026-05-03T08:28:42"/>
    <d v="2026-05-03T08:33:42"/>
    <s v="anonymous"/>
    <m/>
    <m/>
    <x v="1"/>
    <x v="3"/>
    <s v="Yes"/>
    <m/>
    <m/>
    <s v="Other;"/>
    <x v="1"/>
    <x v="139"/>
    <s v="I don't go there;"/>
    <x v="0"/>
    <x v="3"/>
    <x v="3"/>
    <s v="No- I don’t  want this"/>
    <x v="1"/>
    <s v="Yes -I’d like if  possible"/>
    <s v="Maybe/I’m  not sure"/>
    <s v="Maybe/I’m  not sure"/>
    <s v="No- I don’t  want this"/>
    <s v="No- I don’t  want this"/>
    <s v="Yes -I’d like if  possible"/>
    <s v="Maybe/I’m  not sure"/>
    <s v="Yes -I’d like if  possible"/>
    <s v="Yes -I’d like if  possible"/>
    <s v="No- I don’t  want this"/>
    <s v="No- I don’t  want this"/>
    <s v="No- I don’t  want this"/>
    <s v="No- I don’t  want this"/>
    <s v="No- I don’t  want this"/>
    <s v="No- I don’t  want this"/>
    <s v="No- I don’t  want this"/>
    <s v="No change"/>
    <s v="Not a priority"/>
    <s v="Essential"/>
    <s v="Yes -I’d like if  possible"/>
    <s v="Yes -I’d like if  possible"/>
    <s v="Yes -I’d like if  possible"/>
    <s v="Yes -I’d like if  possible"/>
    <s v="Maybe/I’m  not sure"/>
    <s v="Definitely- it’s  essential"/>
    <s v="Yes -I’d like if  possible"/>
    <s v="No- I don’t  want this"/>
    <s v="Yes -I’d like if  possible"/>
    <s v="Yes -I’d like if  possible"/>
    <s v="Maybe/I’m  not sure"/>
    <s v="No- I don’t  want this"/>
    <s v="No- I don’t  want this"/>
    <s v="No- I don’t  want this"/>
    <s v="More climbing equipment for children aged  over 7"/>
    <s v="No"/>
    <s v="Questionnaire very focused on Bradstone. I don't think this is good use of money. Need investment in village centre. "/>
    <s v="No"/>
    <m/>
    <m/>
    <s v=""/>
    <s v=""/>
    <s v=""/>
    <s v=""/>
    <s v=""/>
    <s v=""/>
  </r>
  <r>
    <n v="382"/>
    <d v="2026-05-03T08:01:32"/>
    <d v="2026-05-03T08:37:10"/>
    <s v="anonymous"/>
    <m/>
    <m/>
    <x v="0"/>
    <x v="3"/>
    <s v="Yes"/>
    <m/>
    <m/>
    <s v="I am not affiliated to any clubs/groups;"/>
    <x v="0"/>
    <x v="29"/>
    <s v="Walk;"/>
    <x v="2"/>
    <x v="2"/>
    <x v="1"/>
    <s v="Yes -I’d like if  possible"/>
    <x v="3"/>
    <s v="No- I don’t  want this"/>
    <s v="Maybe/I’m  not sure"/>
    <s v="Maybe/I’m  not sure"/>
    <s v="Yes -I’d like if  possible"/>
    <s v="Maybe/I’m  not sure"/>
    <s v="Maybe/I’m  not sure"/>
    <s v="Maybe/I’m  not sure"/>
    <s v="No- I don’t  want this"/>
    <s v="Definitely- it’s  essential"/>
    <s v="Definitely- it’s  essential"/>
    <s v="Maybe/I’m  not sure"/>
    <s v="No- I don’t  want this"/>
    <s v="Definitely- it’s  essential"/>
    <s v="Maybe/I’m  not sure"/>
    <s v="Yes -I’d like if  possible"/>
    <s v="Maybe/I’m  not sure"/>
    <s v="Not sure "/>
    <s v="Important"/>
    <s v="Important "/>
    <s v="Yes -I’d like if  possible"/>
    <s v="Yes -I’d like if  possible"/>
    <s v="Yes -I’d like if  possible"/>
    <s v="Maybe/I’m  not sure"/>
    <s v="Definitely- it’s  essential"/>
    <s v="Yes -I’d like if  possible"/>
    <s v="Definitely- it’s  essential"/>
    <s v="Definitely- it’s  essential"/>
    <s v="Maybe/I’m  not sure"/>
    <s v="No- I don’t  want this"/>
    <s v="Maybe/I’m  not sure"/>
    <s v="No- I don’t  want this"/>
    <s v="Maybe/I’m  not sure"/>
    <s v="Maybe/I’m  not sure"/>
    <m/>
    <s v="Help with church heating and improvement to the path from church walk to the church."/>
    <m/>
    <s v="No"/>
    <m/>
    <m/>
    <s v="Yes"/>
    <s v=""/>
    <s v=""/>
    <s v="Yes"/>
    <s v=""/>
    <s v=""/>
  </r>
  <r>
    <n v="383"/>
    <d v="2026-05-03T08:34:13"/>
    <d v="2026-05-03T08:40:31"/>
    <s v="anonymous"/>
    <m/>
    <m/>
    <x v="1"/>
    <x v="3"/>
    <s v="Yes"/>
    <m/>
    <m/>
    <s v="I am not affiliated to any clubs/groups;"/>
    <x v="1"/>
    <x v="103"/>
    <s v="Walk;"/>
    <x v="0"/>
    <x v="3"/>
    <x v="3"/>
    <s v="Maybe/I’m  not sure"/>
    <x v="1"/>
    <s v="Yes -I’d like if  possible"/>
    <s v="Maybe/I’m  not sure"/>
    <s v="Maybe/I’m  not sure"/>
    <s v="Yes -I’d like if  possible"/>
    <s v="Maybe/I’m  not sure"/>
    <s v="Yes -I’d like if  possible"/>
    <s v="Yes -I’d like if  possible"/>
    <s v="Maybe/I’m  not sure"/>
    <s v="Yes -I’d like if  possible"/>
    <s v="Maybe/I’m  not sure"/>
    <s v="Maybe/I’m  not sure"/>
    <s v="Maybe/I’m  not sure"/>
    <s v="Yes -I’d like if  possible"/>
    <s v="Maybe/I’m  not sure"/>
    <s v="No- I don’t  want this"/>
    <s v="Maybe/I’m  not sure"/>
    <s v="No change"/>
    <s v="Not a priority"/>
    <s v="Not a priority "/>
    <s v="Definitely- it’s  essential"/>
    <s v="Definitely- it’s  essential"/>
    <s v="Yes -I’d like if  possible"/>
    <s v="Yes -I’d like if  possible"/>
    <s v="Maybe/I’m  not sure"/>
    <s v="Yes -I’d like if  possible"/>
    <s v="Yes -I’d like if  possible"/>
    <s v="Yes -I’d like if  possible"/>
    <s v="Yes -I’d like if  possible"/>
    <s v="Definitely- it’s  essential"/>
    <s v="Yes -I’d like if  possible"/>
    <s v="Yes -I’d like if  possible"/>
    <s v="Maybe/I’m  not sure"/>
    <s v="No- I don’t  want this"/>
    <s v="Flood defence, improve drainage,preschool, village hall, village shop._x000a_All support all residents in the village not just sports clubs"/>
    <m/>
    <s v="Support of Bradstone for a small percentage of the village and essentially a business who's users should pay"/>
    <s v="No"/>
    <m/>
    <m/>
    <s v=""/>
    <s v="Yes"/>
    <s v=""/>
    <s v="Yes"/>
    <s v=""/>
    <s v=""/>
  </r>
  <r>
    <n v="384"/>
    <d v="2026-05-03T08:24:03"/>
    <d v="2026-05-03T08:40:40"/>
    <s v="anonymous"/>
    <m/>
    <m/>
    <x v="0"/>
    <x v="5"/>
    <s v="Yes"/>
    <m/>
    <m/>
    <s v="I am not affiliated to any clubs/groups;"/>
    <x v="1"/>
    <x v="2"/>
    <s v="Walk;"/>
    <x v="2"/>
    <x v="2"/>
    <x v="2"/>
    <s v="Maybe/I’m  not sure"/>
    <x v="1"/>
    <s v="Yes -I’d like if  possible"/>
    <s v="Yes -I’d like if  possible"/>
    <s v="Definitely- it’s  essential"/>
    <s v="Yes -I’d like if  possible"/>
    <s v="Definitely- it’s  essential"/>
    <s v="Definitely- it’s  essential"/>
    <s v="Definitely- it’s  essential"/>
    <s v="Definitely- it’s  essential"/>
    <s v="Definitely- it’s  essential"/>
    <s v="Definitely- it’s  essential"/>
    <s v="Definitely- it’s  essential"/>
    <s v="Definitely- it’s  essential"/>
    <s v="Maybe/I’m  not sure"/>
    <s v="Yes -I’d like if  possible"/>
    <s v="Yes -I’d like if  possible"/>
    <s v="Definitely- it’s  essential"/>
    <s v="No change"/>
    <s v="Important"/>
    <s v="Essential"/>
    <s v="Definitely- it’s  essential"/>
    <s v="Definitely- it’s  essential"/>
    <s v="Definitely- it’s  essential"/>
    <s v="Yes -I’d like if  possible"/>
    <s v="Maybe/I’m  not sure"/>
    <s v="Yes -I’d like if  possible"/>
    <s v="Definitely- it’s  essential"/>
    <s v="Yes -I’d like if  possible"/>
    <s v="No- I don’t  want this"/>
    <s v="No- I don’t  want this"/>
    <s v="Yes -I’d like if  possible"/>
    <s v="No- I don’t  want this"/>
    <s v="No- I don’t  want this"/>
    <s v="Yes -I’d like if  possible"/>
    <s v="traffic calming - people +CHILDREN walking in the roads no PAVEMENTS , very dangerous"/>
    <s v="anything to benefit the children + youngsters "/>
    <s v="footpaths +pavements are a worry -eg gosditch pavement repaired with humps - the path behind grass verges in between post box +horse and jockey_x000a_"/>
    <s v="Yes"/>
    <s v="Brenda Ellison phone -01285 861719"/>
    <s v="texts please !"/>
    <s v="Yes"/>
    <s v=""/>
    <s v=""/>
    <s v=""/>
    <s v=""/>
    <s v=""/>
  </r>
  <r>
    <n v="385"/>
    <d v="2026-05-03T08:34:20"/>
    <d v="2026-05-03T08:40:58"/>
    <s v="anonymous"/>
    <m/>
    <m/>
    <x v="0"/>
    <x v="5"/>
    <s v="Yes"/>
    <m/>
    <m/>
    <s v="I am not affiliated to any clubs/groups;"/>
    <x v="1"/>
    <x v="140"/>
    <s v="Walk;"/>
    <x v="1"/>
    <x v="3"/>
    <x v="3"/>
    <s v="No- I don’t  want this"/>
    <x v="2"/>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change"/>
    <s v="Not a priority"/>
    <s v="Not a priority "/>
    <s v="Maybe/I’m  not sure"/>
    <s v="No- I don’t  want this"/>
    <s v="No- I don’t  want this"/>
    <s v="Maybe/I’m  not sure"/>
    <s v="No- I don’t  want this"/>
    <s v="Maybe/I’m  not sure"/>
    <s v="Maybe/I’m  not sure"/>
    <s v="No- I don’t  want this"/>
    <s v="No- I don’t  want this"/>
    <s v="Definitely- it’s  essential"/>
    <s v="No- I don’t  want this"/>
    <s v="No- I don’t  want this"/>
    <s v="No- I don’t  want this"/>
    <s v="No- I don’t  want this"/>
    <s v="Invest in the shop - they lack storage and have no hot water. This would benefit most people in the village, whereas Bradstone would benefit only a few as it doesn't get used. Who would run a cafe all day? It won't work. The shop is the most important"/>
    <m/>
    <s v="Bradstone would benefit only a few as it doesn't get used. Who would run a cafe all day? It won't work. The shop is the most important"/>
    <s v="No"/>
    <m/>
    <m/>
    <s v=""/>
    <s v=""/>
    <s v=""/>
    <s v=""/>
    <s v=""/>
    <s v=""/>
  </r>
  <r>
    <n v="386"/>
    <d v="2026-05-03T08:40:43"/>
    <d v="2026-05-03T08:44:58"/>
    <s v="anonymous"/>
    <m/>
    <m/>
    <x v="0"/>
    <x v="0"/>
    <s v="Yes"/>
    <m/>
    <m/>
    <s v="Football Club;"/>
    <x v="5"/>
    <x v="19"/>
    <s v="Walk;Cycle;Drive;"/>
    <x v="2"/>
    <x v="0"/>
    <x v="0"/>
    <s v="Yes -I’d like if  possible"/>
    <x v="1"/>
    <s v="Yes -I’d like if  possible"/>
    <s v="No- I don’t  want this"/>
    <s v="Maybe/I’m  not sure"/>
    <s v="No- I don’t  want this"/>
    <s v="Yes -I’d like if  possible"/>
    <s v="Yes -I’d like if  possible"/>
    <s v="Definitely- it’s  essential"/>
    <s v="Definitely- it’s  essential"/>
    <s v="Yes -I’d like if  possible"/>
    <s v="Maybe/I’m  not sure"/>
    <s v="Yes -I’d like if  possible"/>
    <s v="Yes -I’d like if  possible"/>
    <s v="Definitely- it’s  essential"/>
    <s v="Yes -I’d like if  possible"/>
    <s v="Yes -I’d like if  possible"/>
    <s v="Maybe/I’m  not sure"/>
    <s v="Yes- significantly"/>
    <s v="Important"/>
    <s v="Important "/>
    <s v="No- I don’t  want this"/>
    <s v="No- I don’t  want this"/>
    <s v="Yes -I’d like if  possible"/>
    <s v="Yes -I’d like if  possible"/>
    <s v="Definitely- it’s  essential"/>
    <s v="Maybe/I’m  not sure"/>
    <s v="Yes -I’d like if  possible"/>
    <s v="No- I don’t  want this"/>
    <s v="Maybe/I’m  not sure"/>
    <s v="Maybe/I’m  not sure"/>
    <s v="No- I don’t  want this"/>
    <s v="No- I don’t  want this"/>
    <s v="Maybe/I’m  not sure"/>
    <s v="No- I don’t  want this"/>
    <m/>
    <m/>
    <m/>
    <s v="Yes"/>
    <s v="Lisa Butler 07881653015 lisabutler.butler962@gmail.com"/>
    <s v="lisabutler.butler962@gmail.com"/>
    <s v="Yes"/>
    <s v=""/>
    <s v=""/>
    <s v="Yes"/>
    <s v="Yes"/>
    <s v=""/>
  </r>
  <r>
    <n v="387"/>
    <d v="2026-05-03T08:42:36"/>
    <d v="2026-05-03T08:47:59"/>
    <s v="anonymous"/>
    <m/>
    <m/>
    <x v="3"/>
    <x v="5"/>
    <s v="Yes"/>
    <m/>
    <m/>
    <s v="I am not affiliated to any clubs/groups;"/>
    <x v="1"/>
    <x v="83"/>
    <s v="Walk;"/>
    <x v="0"/>
    <x v="2"/>
    <x v="3"/>
    <s v="Maybe/I’m  not sure"/>
    <x v="2"/>
    <s v="Maybe/I’m  not sure"/>
    <s v="No- I don’t  want this"/>
    <s v="Maybe/I’m  not sure"/>
    <s v="No- I don’t  want this"/>
    <s v="Maybe/I’m  not sure"/>
    <s v="Maybe/I’m  not sure"/>
    <s v="No- I don’t  want this"/>
    <s v="No- I don’t  want this"/>
    <s v="Maybe/I’m  not sure"/>
    <s v="Maybe/I’m  not sure"/>
    <s v="Maybe/I’m  not sure"/>
    <s v="Maybe/I’m  not sure"/>
    <s v="Maybe/I’m  not sure"/>
    <s v="No- I don’t  want this"/>
    <s v="Maybe/I’m  not sure"/>
    <s v="Maybe/I’m  not sure"/>
    <s v="Not sure "/>
    <s v="Not a priority"/>
    <s v="Important "/>
    <s v="Yes -I’d like if  possible"/>
    <s v="No- I don’t  want this"/>
    <s v="No- I don’t  want this"/>
    <s v="No- I don’t  want this"/>
    <s v="No- I don’t  want this"/>
    <s v="No- I don’t  want this"/>
    <s v="Definitely- it’s  essential"/>
    <s v="No- I don’t  want this"/>
    <s v="Yes -I’d like if  possible"/>
    <s v="Definitely- it’s  essential"/>
    <s v="No- I don’t  want this"/>
    <s v="No- I don’t  want this"/>
    <s v="No- I don’t  want this"/>
    <s v="No- I don’t  want this"/>
    <s v="Village shop with a cafe"/>
    <s v="Contribution to the church. And cafe in the village shop. More street lighting including alley ways. Visible speed restrictions in the village. "/>
    <m/>
    <s v="Yes"/>
    <s v="Mr &amp; Mrs Edwardes inaflashlive@hotmail.co.uk"/>
    <s v="Inaflashlive@hotmail.co.uk"/>
    <s v=""/>
    <s v=""/>
    <s v=""/>
    <s v=""/>
    <s v="Yes"/>
    <s v=""/>
  </r>
  <r>
    <n v="388"/>
    <d v="2026-05-03T08:42:13"/>
    <d v="2026-05-03T08:50:26"/>
    <s v="anonymous"/>
    <m/>
    <m/>
    <x v="0"/>
    <x v="5"/>
    <s v="No"/>
    <s v="cerny wick .visit Ashton Keynes weekly"/>
    <s v="Limited mobility (eg use of a chair or walker, difficulty with stairs);"/>
    <s v="coffe morning;"/>
    <x v="1"/>
    <x v="141"/>
    <s v="Drive;"/>
    <x v="1"/>
    <x v="2"/>
    <x v="1"/>
    <s v="Maybe/I’m  not sure"/>
    <x v="2"/>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Yes- significantly"/>
    <s v="Important"/>
    <s v="Important "/>
    <s v="Definitely- it’s  essential"/>
    <s v="Definitely- it’s  essential"/>
    <s v="No- I don’t  want this"/>
    <s v="No- I don’t  want this"/>
    <s v="No- I don’t  want this"/>
    <s v="No- I don’t  want this"/>
    <s v="Definitely- it’s  essential"/>
    <s v="No- I don’t  want this"/>
    <s v="No- I don’t  want this"/>
    <s v="No- I don’t  want this"/>
    <s v="Definitely- it’s  essential"/>
    <s v="Definitely- it’s  essential"/>
    <s v="No- I don’t  want this"/>
    <s v="No- I don’t  want this"/>
    <m/>
    <s v="KEEPIN VILLAGE HALL OPEN"/>
    <m/>
    <s v="No"/>
    <m/>
    <m/>
    <s v=""/>
    <s v="Yes"/>
    <s v="Yes"/>
    <s v=""/>
    <s v="Yes"/>
    <s v="Yes"/>
  </r>
  <r>
    <n v="389"/>
    <d v="2026-05-03T08:48:37"/>
    <d v="2026-05-03T08:52:58"/>
    <s v="anonymous"/>
    <m/>
    <m/>
    <x v="1"/>
    <x v="3"/>
    <s v="Yes"/>
    <m/>
    <m/>
    <s v="I am not affiliated to any clubs/groups;"/>
    <x v="1"/>
    <x v="142"/>
    <s v="Drive;"/>
    <x v="1"/>
    <x v="3"/>
    <x v="3"/>
    <s v="No- I don’t  want this"/>
    <x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t sure "/>
    <s v="Not sure"/>
    <s v="Not sure "/>
    <s v="No- I don’t  want this"/>
    <s v="No- I don’t  want this"/>
    <s v="No- I don’t  want this"/>
    <s v="No- I don’t  want this"/>
    <s v="No- I don’t  want this"/>
    <s v="No- I don’t  want this"/>
    <s v="Definitely- it’s  essential"/>
    <s v="No- I don’t  want this"/>
    <s v="Definitely- it’s  essential"/>
    <s v="No- I don’t  want this"/>
    <s v="No- I don’t  want this"/>
    <s v="No- I don’t  want this"/>
    <s v="No- I don’t  want this"/>
    <s v="No- I don’t  want this"/>
    <s v="Air source heat pumps for village hall. Improve car park surface for village hall. "/>
    <s v="The school? Have they been contacted?"/>
    <s v="The school? Have they been contacted?"/>
    <s v="No"/>
    <m/>
    <m/>
    <s v=""/>
    <s v=""/>
    <s v=""/>
    <s v=""/>
    <s v=""/>
    <s v=""/>
  </r>
  <r>
    <n v="390"/>
    <d v="2026-05-03T08:48:01"/>
    <d v="2026-05-03T08:55:07"/>
    <s v="anonymous"/>
    <m/>
    <m/>
    <x v="1"/>
    <x v="5"/>
    <s v="Yes"/>
    <m/>
    <m/>
    <s v="Cricket Club;"/>
    <x v="0"/>
    <x v="83"/>
    <s v="Drive;"/>
    <x v="1"/>
    <x v="3"/>
    <x v="3"/>
    <s v="Maybe/I’m  not sure"/>
    <x v="2"/>
    <s v="Maybe/I’m  not sure"/>
    <s v="Maybe/I’m  not sure"/>
    <s v="Yes -I’d like if  possible"/>
    <s v="Yes -I’d like if  possible"/>
    <s v="Maybe/I’m  not sure"/>
    <s v="Yes -I’d like if  possible"/>
    <s v="Maybe/I’m  not sure"/>
    <s v="Maybe/I’m  not sure"/>
    <s v="Yes -I’d like if  possible"/>
    <s v="Yes -I’d like if  possible"/>
    <s v="Yes -I’d like if  possible"/>
    <s v="Maybe/I’m  not sure"/>
    <s v="Definitely- it’s  essential"/>
    <s v="Maybe/I’m  not sure"/>
    <s v="Maybe/I’m  not sure"/>
    <s v="Yes -I’d like if  possible"/>
    <s v="No change"/>
    <s v="Not a priority"/>
    <s v="Not a priority "/>
    <s v="Definitely- it’s  essential"/>
    <s v="Maybe/I’m  not sure"/>
    <s v="Yes -I’d like if  possible"/>
    <s v="Maybe/I’m  not sure"/>
    <s v="Yes -I’d like if  possible"/>
    <s v="Maybe/I’m  not sure"/>
    <s v="Definitely- it’s  essential"/>
    <s v="Definitely- it’s  essential"/>
    <s v="Definitely- it’s  essential"/>
    <s v="Maybe/I’m  not sure"/>
    <s v="Yes -I’d like if  possible"/>
    <s v="Maybe/I’m  not sure"/>
    <s v="Maybe/I’m  not sure"/>
    <s v="Maybe/I’m  not sure"/>
    <m/>
    <s v="Establish a purpose built car park at the rear of the school to stop school related cars from using Gosditch all day during school hours_x000a_Replace existing wooden stiles with kissing gates around the village as they are impractical/unusable for most people. The stils servicing The Mill Field are particularly bad"/>
    <s v="Only to ensure the large sum of money is not wasted on frivolous projects"/>
    <s v="No"/>
    <m/>
    <m/>
    <s v=""/>
    <s v=""/>
    <s v=""/>
    <s v=""/>
    <s v="Yes"/>
    <s v=""/>
  </r>
  <r>
    <n v="391"/>
    <d v="2026-05-03T08:55:41"/>
    <d v="2026-05-03T08:58:12"/>
    <s v="anonymous"/>
    <m/>
    <m/>
    <x v="0"/>
    <x v="5"/>
    <s v="Yes"/>
    <m/>
    <m/>
    <s v="I am not affiliated to any clubs/groups;"/>
    <x v="1"/>
    <x v="2"/>
    <s v="Walk;"/>
    <x v="1"/>
    <x v="2"/>
    <x v="1"/>
    <s v="Yes -I’d like if  possible"/>
    <x v="2"/>
    <s v="Maybe/I’m  not sure"/>
    <s v="Maybe/I’m  not sure"/>
    <s v="Yes -I’d like if  possible"/>
    <s v="Yes -I’d like if  possible"/>
    <s v="Yes -I’d like if  possible"/>
    <s v="No- I don’t  want this"/>
    <s v="No- I don’t  want this"/>
    <s v="Yes -I’d like if  possible"/>
    <s v="Yes -I’d like if  possible"/>
    <s v="Maybe/I’m  not sure"/>
    <s v="Yes -I’d like if  possible"/>
    <s v="Yes -I’d like if  possible"/>
    <s v="Yes -I’d like if  possible"/>
    <s v="Definitely- it’s  essential"/>
    <s v="Definitely- it’s  essential"/>
    <s v="Definitely- it’s  essential"/>
    <s v="No change"/>
    <s v="Important"/>
    <s v="Important "/>
    <s v="Yes -I’d like if  possible"/>
    <s v="Yes -I’d like if  possible"/>
    <s v="Definitely- it’s  essential"/>
    <s v="Maybe/I’m  not sure"/>
    <s v="Yes -I’d like if  possible"/>
    <s v="Maybe/I’m  not sure"/>
    <s v="Definitely- it’s  essential"/>
    <s v="Yes -I’d like if  possible"/>
    <s v="Definitely- it’s  essential"/>
    <s v="Yes -I’d like if  possible"/>
    <s v="Yes -I’d like if  possible"/>
    <s v="Yes -I’d like if  possible"/>
    <s v="Yes -I’d like if  possible"/>
    <s v="Yes -I’d like if  possible"/>
    <m/>
    <m/>
    <m/>
    <s v="No"/>
    <m/>
    <m/>
    <s v="Yes"/>
    <s v=""/>
    <s v=""/>
    <s v=""/>
    <s v=""/>
    <s v=""/>
  </r>
  <r>
    <n v="392"/>
    <d v="2026-05-03T08:58:20"/>
    <d v="2026-05-03T09:02:40"/>
    <s v="anonymous"/>
    <m/>
    <m/>
    <x v="0"/>
    <x v="5"/>
    <s v="Yes"/>
    <m/>
    <m/>
    <s v="I am not affiliated to any clubs/groups;"/>
    <x v="1"/>
    <x v="2"/>
    <s v="Walk;Cycle;"/>
    <x v="0"/>
    <x v="3"/>
    <x v="3"/>
    <s v="Maybe/I’m  not sure"/>
    <x v="3"/>
    <s v="Yes -I’d like if  possible"/>
    <s v="No- I don’t  want this"/>
    <s v="Yes -I’d like if  possible"/>
    <s v="Maybe/I’m  not sure"/>
    <s v="Maybe/I’m  not sure"/>
    <s v="Maybe/I’m  not sure"/>
    <s v="No- I don’t  want this"/>
    <s v="No- I don’t  want this"/>
    <s v="Maybe/I’m  not sure"/>
    <s v="No- I don’t  want this"/>
    <s v="No- I don’t  want this"/>
    <s v="No- I don’t  want this"/>
    <s v="Definitely- it’s  essential"/>
    <s v="No- I don’t  want this"/>
    <s v="Maybe/I’m  not sure"/>
    <s v="Maybe/I’m  not sure"/>
    <s v="Yes- significantly"/>
    <s v="Not a priority"/>
    <s v="Important "/>
    <s v="Definitely- it’s  essential"/>
    <s v="Definitely- it’s  essential"/>
    <s v="Definitely- it’s  essential"/>
    <s v="Yes -I’d like if  possible"/>
    <s v="Maybe/I’m  not sure"/>
    <s v="Definitely- it’s  essential"/>
    <s v="No- I don’t  want this"/>
    <s v="No- I don’t  want this"/>
    <s v="No- I don’t  want this"/>
    <s v="Maybe/I’m  not sure"/>
    <s v="No- I don’t  want this"/>
    <s v="No- I don’t  want this"/>
    <s v="No- I don’t  want this"/>
    <s v="No- I don’t  want this"/>
    <s v="Update playground equipment at the Lotts_x000a_Clubhouse style project at the Bradstone waste of money. Would impact footfall at the White Hart which is already at risk. Must be kept going"/>
    <m/>
    <s v="Keep the Lotts playground at a good standard_x000a_A new bench would be good"/>
    <s v="No"/>
    <m/>
    <m/>
    <s v="Yes"/>
    <s v=""/>
    <s v=""/>
    <s v=""/>
    <s v=""/>
    <s v=""/>
  </r>
  <r>
    <n v="393"/>
    <d v="2026-05-03T09:03:26"/>
    <d v="2026-05-03T09:05:34"/>
    <s v="anonymous"/>
    <m/>
    <m/>
    <x v="0"/>
    <x v="5"/>
    <s v="Yes"/>
    <m/>
    <m/>
    <s v="I am not affiliated to any clubs/groups;"/>
    <x v="0"/>
    <x v="24"/>
    <s v="Walk;"/>
    <x v="2"/>
    <x v="1"/>
    <x v="1"/>
    <s v="Maybe/I’m  not sure"/>
    <x v="2"/>
    <s v="Maybe/I’m  not sure"/>
    <s v="Maybe/I’m  not sure"/>
    <s v="Maybe/I’m  not sure"/>
    <s v="Maybe/I’m  not sure"/>
    <s v="Yes -I’d like if  possible"/>
    <s v="Maybe/I’m  not sure"/>
    <s v="Yes -I’d like if  possible"/>
    <s v="Maybe/I’m  not sure"/>
    <s v="Maybe/I’m  not sure"/>
    <s v="Yes -I’d like if  possible"/>
    <s v="Maybe/I’m  not sure"/>
    <s v="Maybe/I’m  not sure"/>
    <s v="Maybe/I’m  not sure"/>
    <s v="Yes -I’d like if  possible"/>
    <s v="Maybe/I’m  not sure"/>
    <s v="Maybe/I’m  not sure"/>
    <s v="Yes - a lot"/>
    <s v="Important"/>
    <s v="Essential"/>
    <s v="Definitely- it’s  essential"/>
    <s v="Definitely- it’s  essential"/>
    <s v="Yes -I’d like if  possible"/>
    <s v="Maybe/I’m  not sure"/>
    <s v="Maybe/I’m  not sure"/>
    <s v="Maybe/I’m  not sure"/>
    <s v="Yes -I’d like if  possible"/>
    <s v="Maybe/I’m  not sure"/>
    <s v="Maybe/I’m  not sure"/>
    <s v="Yes -I’d like if  possible"/>
    <s v="Maybe/I’m  not sure"/>
    <s v="Maybe/I’m  not sure"/>
    <s v="Maybe/I’m  not sure"/>
    <s v="Maybe/I’m  not sure"/>
    <m/>
    <m/>
    <m/>
    <s v="No"/>
    <m/>
    <m/>
    <s v=""/>
    <s v="Yes"/>
    <s v=""/>
    <s v=""/>
    <s v=""/>
    <s v=""/>
  </r>
  <r>
    <n v="394"/>
    <d v="2026-05-03T08:53:42"/>
    <d v="2026-05-03T09:05:46"/>
    <s v="anonymous"/>
    <m/>
    <m/>
    <x v="0"/>
    <x v="3"/>
    <s v="Yes"/>
    <m/>
    <m/>
    <s v="I am not affiliated to any clubs/groups;"/>
    <x v="13"/>
    <x v="2"/>
    <s v="Drive;"/>
    <x v="2"/>
    <x v="2"/>
    <x v="1"/>
    <s v="Yes -I’d like if  possible"/>
    <x v="2"/>
    <s v="Maybe/I’m  not sure"/>
    <s v="Yes -I’d like if  possible"/>
    <s v="Definitely- it’s  essential"/>
    <s v="Maybe/I’m  not sure"/>
    <s v="Yes -I’d like if  possible"/>
    <s v="Yes -I’d like if  possible"/>
    <s v="Definitely- it’s  essential"/>
    <s v="Definitely- it’s  essential"/>
    <s v="Definitely- it’s  essential"/>
    <s v="Yes -I’d like if  possible"/>
    <s v="Yes -I’d like if  possible"/>
    <s v="Yes -I’d like if  possible"/>
    <s v="Maybe/I’m  not sure"/>
    <s v="Yes -I’d like if  possible"/>
    <s v="Yes -I’d like if  possible"/>
    <s v="Yes -I’d like if  possible"/>
    <s v="No change"/>
    <s v="Essential"/>
    <s v="Essential"/>
    <s v="Yes -I’d like if  possible"/>
    <s v="Definitely- it’s  essential"/>
    <s v="Yes -I’d like if  possible"/>
    <s v="Yes -I’d like if  possible"/>
    <s v="Yes -I’d like if  possible"/>
    <s v="Yes -I’d like if  possible"/>
    <s v="Yes -I’d like if  possible"/>
    <s v="No- I don’t  want this"/>
    <s v="Maybe/I’m  not sure"/>
    <s v="Yes -I’d like if  possible"/>
    <s v="Yes -I’d like if  possible"/>
    <s v="Yes -I’d like if  possible"/>
    <s v="Definitely- it’s  essential"/>
    <s v="Yes -I’d like if  possible"/>
    <s v="Better network of cycle paths which link up to create loops. Dog / child agility/obstacle course in Millenium for dogs &amp; people to run over."/>
    <s v="Investment in wildlife and nature trails through village itself and through it's green spaces &amp; footpaths - signposted trails, guided walks, trail challenges to encourage children. Better cycle access to all playing fields (high road, Bradstone and millennium green) - use existing footpaths (flip into bridleways) to create better network. Wildflower verges :)"/>
    <s v="No options here for church or school investment which are both eligible for cil funds. "/>
    <s v="Yes"/>
    <s v="Natasha inzani natashainzani@hotmail.com "/>
    <s v="Natashainzani@hotmail.com"/>
    <s v="Yes"/>
    <s v=""/>
    <s v=""/>
    <s v=""/>
    <s v=""/>
    <s v=""/>
  </r>
  <r>
    <n v="395"/>
    <d v="2026-05-03T09:09:40"/>
    <d v="2026-05-03T09:15:29"/>
    <s v="anonymous"/>
    <m/>
    <m/>
    <x v="1"/>
    <x v="5"/>
    <s v="Yes"/>
    <m/>
    <m/>
    <s v="I am not affiliated to any clubs/groups;"/>
    <x v="0"/>
    <x v="24"/>
    <s v="Walk;"/>
    <x v="1"/>
    <x v="1"/>
    <x v="2"/>
    <s v="Definitely- it’s  essential"/>
    <x v="1"/>
    <s v="Yes -I’d like if  possible"/>
    <s v="Yes -I’d like if  possible"/>
    <s v="Definitely- it’s  essential"/>
    <s v="Yes -I’d like if  possible"/>
    <s v="Definitely- it’s  essential"/>
    <s v="Yes -I’d like if  possible"/>
    <s v="Yes -I’d like if  possible"/>
    <s v="Yes -I’d like if  possible"/>
    <s v="Yes -I’d like if  possible"/>
    <s v="Maybe/I’m  not sure"/>
    <s v="Maybe/I’m  not sure"/>
    <s v="Maybe/I’m  not sure"/>
    <s v="Maybe/I’m  not sure"/>
    <s v="Maybe/I’m  not sure"/>
    <s v="Maybe/I’m  not sure"/>
    <s v="Yes -I’d like if  possible"/>
    <s v="Yes- significantly"/>
    <s v="Important"/>
    <s v="Important "/>
    <s v="Definitely- it’s  essential"/>
    <s v="Maybe/I’m  not sure"/>
    <s v="Yes -I’d like if  possible"/>
    <s v="Maybe/I’m  not sure"/>
    <s v="Maybe/I’m  not sure"/>
    <s v="Yes -I’d like if  possible"/>
    <s v="Maybe/I’m  not sure"/>
    <s v="Maybe/I’m  not sure"/>
    <s v="Maybe/I’m  not sure"/>
    <s v="Maybe/I’m  not sure"/>
    <s v="Definitely- it’s  essential"/>
    <s v="Definitely- it’s  essential"/>
    <s v="Maybe/I’m  not sure"/>
    <s v="Yes -I’d like if  possible"/>
    <s v="BMX style track for youngsters. There are a group of boys that build jumps etc in the small woods leading to the lake. They deserve some aid and encouragement "/>
    <s v="Food and drink served at clubhouse to encourage new members and spectators "/>
    <s v="Potholes"/>
    <s v="Yes"/>
    <s v="kennethhr18@gmail.com Ken Wilson"/>
    <s v="kennethhr18@gmail.com"/>
    <s v=""/>
    <s v="Yes"/>
    <s v=""/>
    <s v=""/>
    <s v=""/>
    <s v=""/>
  </r>
  <r>
    <n v="396"/>
    <d v="2026-05-03T09:15:50"/>
    <d v="2026-05-03T09:21:29"/>
    <s v="anonymous"/>
    <m/>
    <m/>
    <x v="3"/>
    <x v="5"/>
    <s v="Yes"/>
    <m/>
    <s v="Limited mobility (eg use of a chair or walker, difficulty with stairs);"/>
    <s v="I am not affiliated to any clubs/groups;"/>
    <x v="2"/>
    <x v="24"/>
    <s v="Drive;"/>
    <x v="1"/>
    <x v="3"/>
    <x v="1"/>
    <s v="Definitely- it’s  essential"/>
    <x v="2"/>
    <s v="Maybe/I’m  not sure"/>
    <s v="Maybe/I’m  not sure"/>
    <s v="Maybe/I’m  not sure"/>
    <s v="Maybe/I’m  not sure"/>
    <s v="Maybe/I’m  not sure"/>
    <s v="No- I don’t  want this"/>
    <s v="No- I don’t  want this"/>
    <s v="Maybe/I’m  not sure"/>
    <s v="Yes -I’d like if  possible"/>
    <s v="Yes -I’d like if  possible"/>
    <s v="Maybe/I’m  not sure"/>
    <s v="No- I don’t  want this"/>
    <s v="Maybe/I’m  not sure"/>
    <s v="No- I don’t  want this"/>
    <s v="No- I don’t  want this"/>
    <s v="Maybe/I’m  not sure"/>
    <s v="No change"/>
    <s v="Not a priority"/>
    <s v="Important "/>
    <s v="Maybe/I’m  not sure"/>
    <s v="Maybe/I’m  not sure"/>
    <s v="Maybe/I’m  not sure"/>
    <s v="Maybe/I’m  not sure"/>
    <s v="Maybe/I’m  not sure"/>
    <s v="Maybe/I’m  not sure"/>
    <s v="Definitely- it’s  essential"/>
    <s v="Definitely- it’s  essential"/>
    <s v="Definitely- it’s  essential"/>
    <s v="Maybe/I’m  not sure"/>
    <s v="Maybe/I’m  not sure"/>
    <s v="Maybe/I’m  not sure"/>
    <s v="Maybe/I’m  not sure"/>
    <s v="Maybe/I’m  not sure"/>
    <m/>
    <s v="The church heating fund._x000a_The church is used by all village communities for church services, funerals, weddings, christenings, concerts and other social events, so it is essential to be warm. The new heating system is very costly so please consider helping with the cost"/>
    <m/>
    <s v="No"/>
    <m/>
    <m/>
    <s v=""/>
    <s v="Yes"/>
    <s v=""/>
    <s v=""/>
    <s v=""/>
    <s v=""/>
  </r>
  <r>
    <n v="397"/>
    <d v="2026-05-03T09:21:35"/>
    <d v="2026-05-03T09:29:24"/>
    <s v="anonymous"/>
    <m/>
    <m/>
    <x v="1"/>
    <x v="5"/>
    <s v="Yes"/>
    <m/>
    <m/>
    <s v="Tennis Club;Table tennis;"/>
    <x v="1"/>
    <x v="2"/>
    <s v="Cycle;"/>
    <x v="1"/>
    <x v="0"/>
    <x v="2"/>
    <s v="Yes -I’d like if  possible"/>
    <x v="0"/>
    <s v="Definitely- it’s  essential"/>
    <s v="Yes -I’d like if  possible"/>
    <s v="Yes -I’d like if  possible"/>
    <s v="Definitely- it’s  essential"/>
    <s v="Maybe/I’m  not sure"/>
    <s v="Yes -I’d like if  possible"/>
    <s v="Maybe/I’m  not sure"/>
    <s v="Maybe/I’m  not sure"/>
    <s v="Yes -I’d like if  possible"/>
    <s v="Yes -I’d like if  possible"/>
    <s v="No- I don’t  want this"/>
    <s v="Maybe/I’m  not sure"/>
    <s v="Yes -I’d like if  possible"/>
    <s v="Yes -I’d like if  possible"/>
    <s v="Maybe/I’m  not sure"/>
    <s v="Definitely- it’s  essential"/>
    <s v="Yes- significantly"/>
    <s v="Important"/>
    <s v="Not sure "/>
    <s v="Maybe/I’m  not sure"/>
    <s v="Maybe/I’m  not sure"/>
    <s v="Yes -I’d like if  possible"/>
    <s v="Maybe/I’m  not sure"/>
    <s v="Definitely- it’s  essential"/>
    <s v="Maybe/I’m  not sure"/>
    <s v="Yes -I’d like if  possible"/>
    <s v="Yes -I’d like if  possible"/>
    <s v="Yes -I’d like if  possible"/>
    <s v="Maybe/I’m  not sure"/>
    <s v="Yes -I’d like if  possible"/>
    <s v="Maybe/I’m  not sure"/>
    <s v="Maybe/I’m  not sure"/>
    <s v="Yes -I’d like if  possible"/>
    <m/>
    <s v="I would suggest we look at the bigger picture, individual items coming later._x000a_Great idea to develop Bradstone to properly appeal to people so people will want to use. I believe everything should be at Bradstone. To get ideas and inspiration I would suggest looking at other villages facilities and asking how they achieved this. For example Down Ampney and Shrivenham. Cricket/tennis/football/petanque/athletics track. The problem would be how to acquire adequate funding. National lottery funding?"/>
    <m/>
    <s v="Yes"/>
    <s v="Brian Ridley 01285314651 brian@meadowbank_ascott.co.uk"/>
    <s v="brian@meadowbank_ascott.co.uk"/>
    <s v="Yes"/>
    <s v=""/>
    <s v=""/>
    <s v=""/>
    <s v=""/>
    <s v=""/>
  </r>
  <r>
    <n v="398"/>
    <d v="2026-05-03T09:29:31"/>
    <d v="2026-05-03T09:35:16"/>
    <s v="anonymous"/>
    <m/>
    <m/>
    <x v="0"/>
    <x v="5"/>
    <s v="Yes"/>
    <m/>
    <m/>
    <s v="Tennis Club;"/>
    <x v="0"/>
    <x v="24"/>
    <s v="Cycle;"/>
    <x v="2"/>
    <x v="3"/>
    <x v="3"/>
    <s v="Maybe/I’m  not sure"/>
    <x v="1"/>
    <s v="No- I don’t  want this"/>
    <s v="Maybe/I’m  not sure"/>
    <s v="Yes -I’d like if  possible"/>
    <s v="Yes -I’d like if  possible"/>
    <s v="Yes -I’d like if  possible"/>
    <s v="Yes -I’d like if  possible"/>
    <s v="Yes -I’d like if  possible"/>
    <s v="Yes -I’d like if  possible"/>
    <s v="Yes -I’d like if  possible"/>
    <s v="Yes -I’d like if  possible"/>
    <s v="Maybe/I’m  not sure"/>
    <s v="Maybe/I’m  not sure"/>
    <s v="Maybe/I’m  not sure"/>
    <s v="Maybe/I’m  not sure"/>
    <s v="Maybe/I’m  not sure"/>
    <s v="Maybe/I’m  not sure"/>
    <s v="No change"/>
    <s v="Essential"/>
    <s v="Essential"/>
    <s v="Definitely- it’s  essential"/>
    <s v="Yes -I’d like if  possible"/>
    <s v="Definitely- it’s  essential"/>
    <s v="Maybe/I’m  not sure"/>
    <s v="Maybe/I’m  not sure"/>
    <s v="Maybe/I’m  not sure"/>
    <s v="Maybe/I’m  not sure"/>
    <s v="Definitely- it’s  essential"/>
    <s v="Maybe/I’m  not sure"/>
    <s v="Maybe/I’m  not sure"/>
    <s v="Maybe/I’m  not sure"/>
    <s v="Maybe/I’m  not sure"/>
    <s v="Maybe/I’m  not sure"/>
    <s v="No- I don’t  want this"/>
    <s v="Continue the footpath on the high road to the Derry and Heavens Rise_x000a_Footpath from the high road down Happy land_x000a_Footpath along High Road from Church Walk to the White Hart_x000a_High road PF building, verandah, hard standing outside existing building"/>
    <s v="Traffic calming on High Road. Wanting flash 20mph as enter village and other key places"/>
    <s v="Attempting to run a staffed cafe at the Bradstone would be a serious financial drain "/>
    <s v="No"/>
    <m/>
    <m/>
    <s v=""/>
    <s v="Yes"/>
    <s v=""/>
    <s v=""/>
    <s v=""/>
    <s v=""/>
  </r>
  <r>
    <n v="399"/>
    <d v="2026-05-03T11:12:01"/>
    <d v="2026-05-03T11:15:40"/>
    <s v="anonymous"/>
    <m/>
    <m/>
    <x v="1"/>
    <x v="4"/>
    <s v="Yes"/>
    <m/>
    <s v="Hearing impairment;Neurodivergence (eg sensory sensitivities);"/>
    <s v="I am not affiliated to any clubs/groups;"/>
    <x v="0"/>
    <x v="2"/>
    <s v="Walk;"/>
    <x v="1"/>
    <x v="1"/>
    <x v="1"/>
    <s v="Yes -I’d like if  possible"/>
    <x v="1"/>
    <s v="Yes -I’d like if  possible"/>
    <s v="Definitely- it’s  essential"/>
    <s v="Yes -I’d like if  possible"/>
    <s v="No- I don’t  want this"/>
    <s v="Yes -I’d like if  possible"/>
    <s v="Maybe/I’m  not sure"/>
    <s v="Definitely- it’s  essential"/>
    <s v="Maybe/I’m  not sure"/>
    <s v="Yes -I’d like if  possible"/>
    <s v="Maybe/I’m  not sure"/>
    <s v="Maybe/I’m  not sure"/>
    <s v="Maybe/I’m  not sure"/>
    <s v="Maybe/I’m  not sure"/>
    <s v="No- I don’t  want this"/>
    <s v="Maybe/I’m  not sure"/>
    <s v="Yes -I’d like if  possible"/>
    <s v="Yes- significantly"/>
    <s v="Essential"/>
    <s v="Essential"/>
    <s v="Yes -I’d like if  possible"/>
    <s v="Yes -I’d like if  possible"/>
    <s v="Maybe/I’m  not sure"/>
    <s v="Maybe/I’m  not sure"/>
    <s v="Maybe/I’m  not sure"/>
    <s v="Definitely- it’s  essential"/>
    <s v="Maybe/I’m  not sure"/>
    <s v="Maybe/I’m  not sure"/>
    <s v="No- I don’t  want this"/>
    <s v="No- I don’t  want this"/>
    <s v="Yes -I’d like if  possible"/>
    <s v="Yes -I’d like if  possible"/>
    <s v="Maybe/I’m  not sure"/>
    <s v="Maybe/I’m  not sure"/>
    <m/>
    <m/>
    <m/>
    <s v="No"/>
    <m/>
    <m/>
    <s v="Yes"/>
    <s v=""/>
    <s v=""/>
    <s v=""/>
    <s v=""/>
    <s v=""/>
  </r>
  <r>
    <n v="400"/>
    <d v="2026-05-03T11:39:14"/>
    <d v="2026-05-03T11:53:03"/>
    <s v="anonymous"/>
    <m/>
    <m/>
    <x v="0"/>
    <x v="3"/>
    <s v="Yes"/>
    <m/>
    <m/>
    <s v="Church;"/>
    <x v="0"/>
    <x v="27"/>
    <s v="Walk;"/>
    <x v="2"/>
    <x v="0"/>
    <x v="2"/>
    <s v="Definitely- it’s  essential"/>
    <x v="2"/>
    <s v="Maybe/I’m  not sure"/>
    <s v="Yes -I’d like if  possible"/>
    <s v="Yes -I’d like if  possible"/>
    <s v="No- I don’t  want this"/>
    <s v="Yes -I’d like if  possible"/>
    <s v="Maybe/I’m  not sure"/>
    <s v="No- I don’t  want this"/>
    <s v="No- I don’t  want this"/>
    <s v="Maybe/I’m  not sure"/>
    <s v="Yes -I’d like if  possible"/>
    <s v="Maybe/I’m  not sure"/>
    <s v="Maybe/I’m  not sure"/>
    <s v="Definitely- it’s  essential"/>
    <s v="Yes -I’d like if  possible"/>
    <s v="Maybe/I’m  not sure"/>
    <s v="Yes -I’d like if  possible"/>
    <s v="Yes - a lot"/>
    <s v="Essential"/>
    <s v="Essential"/>
    <s v="Maybe/I’m  not sure"/>
    <s v="Maybe/I’m  not sure"/>
    <s v="Maybe/I’m  not sure"/>
    <s v="No- I don’t  want this"/>
    <s v="No- I don’t  want this"/>
    <s v="No- I don’t  want this"/>
    <s v="Maybe/I’m  not sure"/>
    <s v="Maybe/I’m  not sure"/>
    <s v="Maybe/I’m  not sure"/>
    <s v="No- I don’t  want this"/>
    <s v="No- I don’t  want this"/>
    <s v="Maybe/I’m  not sure"/>
    <s v="Maybe/I’m  not sure"/>
    <s v="Maybe/I’m  not sure"/>
    <m/>
    <s v="Suggest the money is focused in just a couple of areas for max impact/benefit. Prefer this to be the Bradstone plus the church, which badly needs 3 phase electricity to make its provision of a new functioning and sustainable heating system affordable - much needed to ensure this historic building can be used as a centre for our community too - music events, parties, meetings as well as church services weddings etc, with Bradstone focussing on sport/activities."/>
    <m/>
    <s v="Yes"/>
    <s v="Caroline Harper email"/>
    <s v="Carolineharper333@gmail.com"/>
    <s v="Yes"/>
    <s v="Yes"/>
    <s v=""/>
    <s v=""/>
    <s v=""/>
    <s v=""/>
  </r>
  <r>
    <n v="401"/>
    <d v="2026-05-03T12:39:44"/>
    <d v="2026-05-03T12:46:13"/>
    <s v="anonymous"/>
    <m/>
    <m/>
    <x v="1"/>
    <x v="1"/>
    <s v="Yes"/>
    <m/>
    <m/>
    <s v="Cricket Club;"/>
    <x v="5"/>
    <x v="24"/>
    <s v="Walk;Cycle;"/>
    <x v="2"/>
    <x v="1"/>
    <x v="2"/>
    <s v="Definitely- it’s  essential"/>
    <x v="1"/>
    <s v="Maybe/I’m  not sure"/>
    <s v="Definitely- it’s  essential"/>
    <s v="Yes -I’d like if  possible"/>
    <s v="Definitely- it’s  essential"/>
    <s v="Definitely- it’s  essential"/>
    <s v="Definitely- it’s  essential"/>
    <s v="Definitely- it’s  essential"/>
    <s v="Yes -I’d like if  possible"/>
    <s v="Definitely- it’s  essential"/>
    <s v="Yes -I’d like if  possible"/>
    <s v="Maybe/I’m  not sure"/>
    <s v="Yes -I’d like if  possible"/>
    <s v="Definitely- it’s  essential"/>
    <s v="Yes -I’d like if  possible"/>
    <s v="Maybe/I’m  not sure"/>
    <s v="Maybe/I’m  not sure"/>
    <s v="Yes - a lot"/>
    <s v="Important"/>
    <s v="Essential"/>
    <s v="Yes -I’d like if  possible"/>
    <s v="Maybe/I’m  not sure"/>
    <s v="Maybe/I’m  not sure"/>
    <s v="Definitely- it’s  essential"/>
    <s v="Maybe/I’m  not sure"/>
    <s v="Maybe/I’m  not sure"/>
    <s v="Maybe/I’m  not sure"/>
    <s v="Maybe/I’m  not sure"/>
    <s v="Maybe/I’m  not sure"/>
    <s v="Maybe/I’m  not sure"/>
    <s v="Maybe/I’m  not sure"/>
    <s v="Definitely- it’s  essential"/>
    <s v="Yes -I’d like if  possible"/>
    <s v="Maybe/I’m  not sure"/>
    <s v="Not know "/>
    <s v="A food bar👍🏻"/>
    <s v="No"/>
    <s v="No"/>
    <m/>
    <m/>
    <s v=""/>
    <s v="Yes"/>
    <s v=""/>
    <s v=""/>
    <s v=""/>
    <s v=""/>
  </r>
  <r>
    <n v="402"/>
    <d v="2026-05-03T12:55:06"/>
    <d v="2026-05-03T13:02:34"/>
    <s v="anonymous"/>
    <m/>
    <m/>
    <x v="1"/>
    <x v="3"/>
    <s v="Yes"/>
    <m/>
    <m/>
    <s v="I am not affiliated to any clubs/groups;"/>
    <x v="0"/>
    <x v="2"/>
    <s v="Walk;"/>
    <x v="2"/>
    <x v="0"/>
    <x v="2"/>
    <s v="No- I don’t  want this"/>
    <x v="1"/>
    <s v="Yes -I’d like if  possible"/>
    <s v="Yes -I’d like if  possible"/>
    <s v="Definitely- it’s  essential"/>
    <s v="Maybe/I’m  not sure"/>
    <s v="Yes -I’d like if  possible"/>
    <s v="Maybe/I’m  not sure"/>
    <s v="Yes -I’d like if  possible"/>
    <s v="Definitely- it’s  essential"/>
    <s v="Definitely- it’s  essential"/>
    <s v="Definitely- it’s  essential"/>
    <s v="Definitely- it’s  essential"/>
    <s v="No- I don’t  want this"/>
    <s v="Maybe/I’m  not sure"/>
    <s v="Yes -I’d like if  possible"/>
    <s v="Yes -I’d like if  possible"/>
    <s v="Yes -I’d like if  possible"/>
    <s v="Yes - a lot"/>
    <s v="Not a priority"/>
    <s v="Essential"/>
    <s v="No- I don’t  want this"/>
    <s v="No- I don’t  want this"/>
    <s v="Definitely- it’s  essential"/>
    <s v="Definitely- it’s  essential"/>
    <s v="No- I don’t  want this"/>
    <s v="Maybe/I’m  not sure"/>
    <s v="No- I don’t  want this"/>
    <s v="No- I don’t  want this"/>
    <s v="Maybe/I’m  not sure"/>
    <s v="No- I don’t  want this"/>
    <s v="No- I don’t  want this"/>
    <s v="Maybe/I’m  not sure"/>
    <s v="Maybe/I’m  not sure"/>
    <s v="No- I don’t  want this"/>
    <s v="Boules at Bradstone. Cricklade have one. Match that I guess."/>
    <m/>
    <m/>
    <s v="Yes"/>
    <s v="07500884188"/>
    <s v="A.csims@btinternet.com"/>
    <s v="Yes"/>
    <s v=""/>
    <s v=""/>
    <s v=""/>
    <s v=""/>
    <s v=""/>
  </r>
  <r>
    <n v="403"/>
    <d v="2026-05-03T12:40:21"/>
    <d v="2026-05-03T13:04:49"/>
    <s v="anonymous"/>
    <m/>
    <m/>
    <x v="1"/>
    <x v="3"/>
    <s v="Yes"/>
    <m/>
    <m/>
    <s v="I am not affiliated to any clubs/groups;"/>
    <x v="1"/>
    <x v="2"/>
    <s v="Walk;"/>
    <x v="2"/>
    <x v="2"/>
    <x v="1"/>
    <s v="Yes -I’d like if  possible"/>
    <x v="2"/>
    <s v="Maybe/I’m  not sure"/>
    <s v="Yes -I’d like if  possible"/>
    <s v="Yes -I’d like if  possible"/>
    <s v="Yes -I’d like if  possible"/>
    <s v="Yes -I’d like if  possible"/>
    <s v="Yes -I’d like if  possible"/>
    <s v="Yes -I’d like if  possible"/>
    <s v="No- I don’t  want this"/>
    <s v="No- I don’t  want this"/>
    <s v="Maybe/I’m  not sure"/>
    <s v="Maybe/I’m  not sure"/>
    <s v="Maybe/I’m  not sure"/>
    <s v="Yes -I’d like if  possible"/>
    <s v="Maybe/I’m  not sure"/>
    <s v="Maybe/I’m  not sure"/>
    <s v="Maybe/I’m  not sure"/>
    <s v="No change"/>
    <s v="Important"/>
    <s v="Important "/>
    <s v="Definitely- it’s  essential"/>
    <s v="Definitely- it’s  essential"/>
    <s v="Maybe/I’m  not sure"/>
    <s v="Maybe/I’m  not sure"/>
    <s v="No- I don’t  want this"/>
    <s v="Maybe/I’m  not sure"/>
    <s v="Maybe/I’m  not sure"/>
    <s v="Yes -I’d like if  possible"/>
    <s v="Definitely- it’s  essential"/>
    <s v="Definitely- it’s  essential"/>
    <s v="Maybe/I’m  not sure"/>
    <s v="Definitely- it’s  essential"/>
    <s v="Maybe/I’m  not sure"/>
    <s v="Maybe/I’m  not sure"/>
    <s v="The majority of users of Bradstone area are walkers (with and without dogs), having a proper around the lake path for walkers, cyclists, joggers etc  would give the village a nice asset, whilst also enhancing the Bradstone as an exercise hub._x000a_A kids cycling area with bumps etc needs thinking about for health and safety reasons, but I encourage it if it can be safe for users and pedestrians alike. Current ad hoc jump in woodland is a H&amp;S risk. Suggest a route around outside of Bradstone/ Millennium green area, avoiding foot paths._x000a_I’m all for the extra sports facilities but obviously make sure there is demand for it, I suspect many would be very occasional users, but you’ve got to start somewhere."/>
    <s v="As above, purchase and create a nice lakeside route."/>
    <s v="Unconfined teenage bike jumps currently being utilised are an accident waiting to happen. I’ve been knocked over twice by cyclists. There’s room for all, just keep it safe."/>
    <s v="Yes"/>
    <s v="nick@joandnick.plus.com"/>
    <m/>
    <s v="Yes"/>
    <s v=""/>
    <s v=""/>
    <s v=""/>
    <s v=""/>
    <s v=""/>
  </r>
  <r>
    <n v="404"/>
    <d v="2026-05-03T12:44:57"/>
    <d v="2026-05-03T13:07:43"/>
    <s v="anonymous"/>
    <m/>
    <m/>
    <x v="1"/>
    <x v="3"/>
    <s v="No"/>
    <s v="Stroud"/>
    <m/>
    <s v="Cotswold Lakes Trust;"/>
    <x v="1"/>
    <x v="143"/>
    <s v="Walk;"/>
    <x v="1"/>
    <x v="2"/>
    <x v="1"/>
    <s v="Maybe/I’m  not sure"/>
    <x v="2"/>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No change"/>
    <s v="Important"/>
    <s v="Important "/>
    <s v="Definitely- it’s  essential"/>
    <s v="Definitely- it’s  essential"/>
    <s v="Maybe/I’m  not sure"/>
    <s v="Maybe/I’m  not sure"/>
    <s v="Maybe/I’m  not sure"/>
    <s v="Maybe/I’m  not sure"/>
    <s v="Maybe/I’m  not sure"/>
    <s v="Maybe/I’m  not sure"/>
    <s v="Maybe/I’m  not sure"/>
    <s v="Maybe/I’m  not sure"/>
    <s v="Definitely- it’s  essential"/>
    <s v="Definitely- it’s  essential"/>
    <s v="Maybe/I’m  not sure"/>
    <s v="Maybe/I’m  not sure"/>
    <s v="Good quality footpaths and cycleways that are accessible for all, are extremely difficult to maintain in the area, particularly due to the high winter groundwater levels. Creating paths that are flood resistant and therefore low maintenance can be expensive - one of the reasons that the Trust’s own Cleveland Lakes path is now frequently closed. We’d love to make this path and others in the area more tolerant of flooding (which will only get worse with climate change), but Wiltshire Council do not have the budget to make upgrades to footpaths, and the grant funding streams that the Trust relies on can be limited in scope and size._x000a__x000a_Acquiring land and lakes is the best surefire way to protect it from inappropriate development, but those opportunities don’t come along very often. The Trust is always looking for such opportunities, with a view to managing more space for nature and for the local community, but will undoubtedly need the support of external funders. With the increasing pressure to develop more lakeside property, there is a risk that opportunities are lost if funding is not available. CIL money could at the very least provide a valuable source of match funding for other grants such as National Lottery Heritage Fund. "/>
    <s v="It would be great to see better and more cohesive interpretation boards around the parish, highlighting important wildlife and landscape features, and signposting defined routes for people to enjoy. "/>
    <m/>
    <s v="Yes"/>
    <s v="Ben Welbourn (Conservation &amp; Estates Director), Cotswold Lakes Trust. Ben.welbourn@cotswoldlakestrust.org"/>
    <s v="ben.welbourn@cotswoldlakestrust.org"/>
    <s v=""/>
    <s v=""/>
    <s v=""/>
    <s v=""/>
    <s v=""/>
    <s v=""/>
  </r>
  <r>
    <n v="405"/>
    <d v="2026-05-03T13:20:46"/>
    <d v="2026-05-03T13:29:37"/>
    <s v="anonymous"/>
    <m/>
    <m/>
    <x v="1"/>
    <x v="3"/>
    <s v="Yes"/>
    <m/>
    <m/>
    <s v="I am not affiliated to any clubs/groups;"/>
    <x v="0"/>
    <x v="24"/>
    <s v="Walk;"/>
    <x v="2"/>
    <x v="0"/>
    <x v="0"/>
    <s v="Definitely- it’s  essential"/>
    <x v="0"/>
    <s v="Definitely- it’s  essential"/>
    <s v="Definitely- it’s  essential"/>
    <s v="Maybe/I’m  not sure"/>
    <s v="No- I don’t  want this"/>
    <s v="No- I don’t  want this"/>
    <s v="Maybe/I’m  not sure"/>
    <s v="No- I don’t  want this"/>
    <s v="No- I don’t  want this"/>
    <s v="Maybe/I’m  not sure"/>
    <s v="Maybe/I’m  not sure"/>
    <s v="Maybe/I’m  not sure"/>
    <s v="Definitely- it’s  essential"/>
    <s v="Definitely- it’s  essential"/>
    <s v="Definitely- it’s  essential"/>
    <s v="Definitely- it’s  essential"/>
    <s v="Yes -I’d like if  possible"/>
    <s v="Yes- significantly"/>
    <s v="Not a priority"/>
    <s v="Important "/>
    <s v="No- I don’t  want this"/>
    <s v="No- I don’t  want this"/>
    <s v="Yes -I’d like if  possible"/>
    <s v="No- I don’t  want this"/>
    <s v="No- I don’t  want this"/>
    <s v="No- I don’t  want this"/>
    <s v="No- I don’t  want this"/>
    <s v="Maybe/I’m  not sure"/>
    <s v="No- I don’t  want this"/>
    <s v="No- I don’t  want this"/>
    <s v="No- I don’t  want this"/>
    <s v="No- I don’t  want this"/>
    <s v="No- I don’t  want this"/>
    <s v="No- I don’t  want this"/>
    <m/>
    <s v="School parking"/>
    <m/>
    <s v="No"/>
    <m/>
    <m/>
    <s v=""/>
    <s v="Yes"/>
    <s v=""/>
    <s v=""/>
    <s v=""/>
    <s v=""/>
  </r>
  <r>
    <n v="406"/>
    <d v="2026-05-03T13:45:58"/>
    <d v="2026-05-03T13:49:43"/>
    <s v="anonymous"/>
    <m/>
    <m/>
    <x v="1"/>
    <x v="5"/>
    <s v="Yes"/>
    <m/>
    <m/>
    <s v="Table tennis and Boules;"/>
    <x v="0"/>
    <x v="24"/>
    <s v="Walk;"/>
    <x v="2"/>
    <x v="3"/>
    <x v="3"/>
    <s v="No- I don’t  want this"/>
    <x v="3"/>
    <s v="No- I don’t  want this"/>
    <s v="Maybe/I’m  not sure"/>
    <s v="Maybe/I’m  not sure"/>
    <s v="No- I don’t  want this"/>
    <s v="Maybe/I’m  not sure"/>
    <s v="Maybe/I’m  not sure"/>
    <s v="No- I don’t  want this"/>
    <s v="No- I don’t  want this"/>
    <s v="Yes -I’d like if  possible"/>
    <s v="No- I don’t  want this"/>
    <s v="No- I don’t  want this"/>
    <s v="Maybe/I’m  not sure"/>
    <s v="No- I don’t  want this"/>
    <s v="Maybe/I’m  not sure"/>
    <s v="Maybe/I’m  not sure"/>
    <s v="No- I don’t  want this"/>
    <s v="Not sure "/>
    <s v="Important"/>
    <s v="Essential"/>
    <s v="Yes -I’d like if  possible"/>
    <s v="Yes -I’d like if  possible"/>
    <s v="Maybe/I’m  not sure"/>
    <s v="Yes -I’d like if  possible"/>
    <s v="No- I don’t  want this"/>
    <s v="Yes -I’d like if  possible"/>
    <s v="Yes -I’d like if  possible"/>
    <s v="Yes -I’d like if  possible"/>
    <s v="Maybe/I’m  not sure"/>
    <s v="Maybe/I’m  not sure"/>
    <s v="Maybe/I’m  not sure"/>
    <s v="Maybe/I’m  not sure"/>
    <s v="No- I don’t  want this"/>
    <s v="No- I don’t  want this"/>
    <m/>
    <s v="A work hub for people working from home_x000a_Secure dog exercise field"/>
    <m/>
    <s v="No"/>
    <m/>
    <s v="ddsak78@gmail.com"/>
    <s v=""/>
    <s v="Yes"/>
    <s v=""/>
    <s v=""/>
    <s v=""/>
    <s v=""/>
  </r>
  <r>
    <n v="407"/>
    <d v="2026-05-03T13:50:00"/>
    <d v="2026-05-03T13:53:08"/>
    <s v="anonymous"/>
    <m/>
    <m/>
    <x v="0"/>
    <x v="5"/>
    <s v="Yes"/>
    <m/>
    <m/>
    <s v="Table tennis ;"/>
    <x v="0"/>
    <x v="2"/>
    <s v="Walk;"/>
    <x v="2"/>
    <x v="3"/>
    <x v="3"/>
    <s v="No- I don’t  want this"/>
    <x v="3"/>
    <s v="No- I don’t  want this"/>
    <s v="Maybe/I’m  not sure"/>
    <s v="Maybe/I’m  not sure"/>
    <s v="No- I don’t  want this"/>
    <s v="Yes -I’d like if  possible"/>
    <s v="Maybe/I’m  not sure"/>
    <s v="No- I don’t  want this"/>
    <s v="No- I don’t  want this"/>
    <s v="Yes -I’d like if  possible"/>
    <s v="No- I don’t  want this"/>
    <s v="No- I don’t  want this"/>
    <s v="Maybe/I’m  not sure"/>
    <s v="Maybe/I’m  not sure"/>
    <s v="No- I don’t  want this"/>
    <s v="Maybe/I’m  not sure"/>
    <s v="No- I don’t  want this"/>
    <s v="Not sure "/>
    <s v="Important"/>
    <s v="Essential"/>
    <s v="Yes -I’d like if  possible"/>
    <s v="Yes -I’d like if  possible"/>
    <s v="Yes -I’d like if  possible"/>
    <s v="Yes -I’d like if  possible"/>
    <s v="No- I don’t  want this"/>
    <s v="Yes -I’d like if  possible"/>
    <s v="Yes -I’d like if  possible"/>
    <s v="Yes -I’d like if  possible"/>
    <s v="Maybe/I’m  not sure"/>
    <s v="Maybe/I’m  not sure"/>
    <s v="Maybe/I’m  not sure"/>
    <s v="Maybe/I’m  not sure"/>
    <s v="No- I don’t  want this"/>
    <s v="No- I don’t  want this"/>
    <m/>
    <s v="Work hub at Bradstone _x000a_Secure dog field"/>
    <m/>
    <s v="No"/>
    <m/>
    <s v="dw24813@gmail.com"/>
    <s v="Yes"/>
    <s v=""/>
    <s v=""/>
    <s v=""/>
    <s v=""/>
    <s v=""/>
  </r>
  <r>
    <n v="408"/>
    <d v="2026-05-03T13:53:14"/>
    <d v="2026-05-03T13:57:50"/>
    <s v="anonymous"/>
    <m/>
    <m/>
    <x v="1"/>
    <x v="5"/>
    <s v="Yes"/>
    <m/>
    <s v="Hearing impairment;"/>
    <s v="I am not affiliated to any clubs/groups;"/>
    <x v="1"/>
    <x v="144"/>
    <s v="Don't go there;"/>
    <x v="2"/>
    <x v="2"/>
    <x v="1"/>
    <s v="Maybe/I’m  not sure"/>
    <x v="2"/>
    <s v="Maybe/I’m  not sure"/>
    <s v="Yes -I’d like if  possible"/>
    <s v="Yes -I’d like if  possible"/>
    <s v="Maybe/I’m  not sure"/>
    <s v="Maybe/I’m  not sure"/>
    <s v="Maybe/I’m  not sure"/>
    <s v="Yes -I’d like if  possible"/>
    <s v="Yes -I’d like if  possible"/>
    <s v="Yes -I’d like if  possible"/>
    <s v="Yes -I’d like if  possible"/>
    <s v="Yes -I’d like if  possible"/>
    <s v="Yes -I’d like if  possible"/>
    <s v="Definitely- it’s  essential"/>
    <s v="Yes -I’d like if  possible"/>
    <s v="No- I don’t  want this"/>
    <s v="Definitely- it’s  essential"/>
    <s v="Not sure "/>
    <s v="Not sure"/>
    <s v="Not sure "/>
    <s v="Maybe/I’m  not sure"/>
    <s v="Maybe/I’m  not sure"/>
    <s v="Yes -I’d like if  possible"/>
    <s v="Maybe/I’m  not sure"/>
    <s v="Maybe/I’m  not sure"/>
    <s v="Maybe/I’m  not sure"/>
    <s v="Yes -I’d like if  possible"/>
    <s v="Yes -I’d like if  possible"/>
    <s v="Yes -I’d like if  possible"/>
    <s v="Yes -I’d like if  possible"/>
    <s v="Maybe/I’m  not sure"/>
    <s v="Maybe/I’m  not sure"/>
    <s v="Maybe/I’m  not sure"/>
    <s v="Maybe/I’m  not sure"/>
    <m/>
    <m/>
    <m/>
    <s v="Yes"/>
    <s v="Jan Cassidy"/>
    <s v="I.Cassidy123@icloud.com"/>
    <s v=""/>
    <s v=""/>
    <s v=""/>
    <s v=""/>
    <s v=""/>
    <s v=""/>
  </r>
  <r>
    <n v="409"/>
    <d v="2026-05-03T13:58:15"/>
    <d v="2026-05-03T14:04:11"/>
    <s v="anonymous"/>
    <m/>
    <m/>
    <x v="0"/>
    <x v="5"/>
    <s v="No"/>
    <s v="Cricklade ( vicar to Ashton Keynes)"/>
    <s v="Hearing impairment;"/>
    <s v="I am not affiliated to any clubs/groups;"/>
    <x v="0"/>
    <x v="24"/>
    <s v="Drive;"/>
    <x v="1"/>
    <x v="2"/>
    <x v="1"/>
    <s v="Yes -I’d like if  possible"/>
    <x v="2"/>
    <s v="Maybe/I’m  not sure"/>
    <s v="Maybe/I’m  not sure"/>
    <s v="Maybe/I’m  not sure"/>
    <s v="Maybe/I’m  not sure"/>
    <s v="Yes -I’d like if  possible"/>
    <s v="Maybe/I’m  not sure"/>
    <s v="Yes -I’d like if  possible"/>
    <s v="Yes -I’d like if  possible"/>
    <s v="Maybe/I’m  not sure"/>
    <s v="Maybe/I’m  not sure"/>
    <s v="Maybe/I’m  not sure"/>
    <s v="Maybe/I’m  not sure"/>
    <s v="Yes -I’d like if  possible"/>
    <s v="Maybe/I’m  not sure"/>
    <s v="Maybe/I’m  not sure"/>
    <s v="Maybe/I’m  not sure"/>
    <s v="No change"/>
    <s v="Essential"/>
    <s v="Essential"/>
    <s v="Definitely- it’s  essential"/>
    <s v="Maybe/I’m  not sure"/>
    <s v="Maybe/I’m  not sure"/>
    <s v="Yes -I’d like if  possible"/>
    <s v="Maybe/I’m  not sure"/>
    <s v="Maybe/I’m  not sure"/>
    <s v="Yes -I’d like if  possible"/>
    <s v="Maybe/I’m  not sure"/>
    <s v="Maybe/I’m  not sure"/>
    <s v="Maybe/I’m  not sure"/>
    <s v="Maybe/I’m  not sure"/>
    <s v="Maybe/I’m  not sure"/>
    <s v="Maybe/I’m  not sure"/>
    <s v="Maybe/I’m  not sure"/>
    <s v="Footpath from Church walk to churchyard urgently needs attention. It's currently not a safe surface for those visiting graves to use "/>
    <s v="Use some money to invest in young people eg support Beavers Scouts or a youth group/event for secondary school kids_x000a_Need to improve car park to the churchyard. If the footpath is awful people have to drive to visit graves and in winter the car park surface is poor. Church can't afford to resurface and it is mostly used by the community "/>
    <m/>
    <s v="No"/>
    <m/>
    <m/>
    <s v=""/>
    <s v="Yes"/>
    <s v=""/>
    <s v=""/>
    <s v=""/>
    <s v=""/>
  </r>
  <r>
    <n v="410"/>
    <d v="2026-05-03T14:04:15"/>
    <d v="2026-05-03T14:09:08"/>
    <s v="anonymous"/>
    <m/>
    <m/>
    <x v="1"/>
    <x v="3"/>
    <s v="Yes"/>
    <m/>
    <m/>
    <s v="I am not affiliated to any clubs/groups;"/>
    <x v="0"/>
    <x v="2"/>
    <s v="Walk;"/>
    <x v="1"/>
    <x v="3"/>
    <x v="1"/>
    <s v="Maybe/I’m  not sure"/>
    <x v="1"/>
    <s v="Yes -I’d like if  possible"/>
    <s v="Maybe/I’m  not sure"/>
    <s v="Maybe/I’m  not sure"/>
    <s v="No- I don’t  want this"/>
    <s v="Maybe/I’m  not sure"/>
    <s v="Maybe/I’m  not sure"/>
    <s v="No- I don’t  want this"/>
    <s v="No- I don’t  want this"/>
    <s v="Maybe/I’m  not sure"/>
    <s v="Maybe/I’m  not sure"/>
    <s v="Maybe/I’m  not sure"/>
    <s v="Maybe/I’m  not sure"/>
    <s v="No- I don’t  want this"/>
    <s v="Maybe/I’m  not sure"/>
    <s v="Maybe/I’m  not sure"/>
    <s v="Maybe/I’m  not sure"/>
    <s v="No change"/>
    <s v="Not a priority"/>
    <s v="Important "/>
    <s v="Definitely- it’s  essential"/>
    <s v="Yes -I’d like if  possible"/>
    <s v="Definitely- it’s  essential"/>
    <s v="Definitely- it’s  essential"/>
    <s v="Maybe/I’m  not sure"/>
    <s v="Yes -I’d like if  possible"/>
    <s v="Maybe/I’m  not sure"/>
    <s v="Maybe/I’m  not sure"/>
    <s v="Maybe/I’m  not sure"/>
    <s v="Definitely- it’s  essential"/>
    <s v="Yes -I’d like if  possible"/>
    <s v="Maybe/I’m  not sure"/>
    <s v="No- I don’t  want this"/>
    <s v="Maybe/I’m  not sure"/>
    <s v="Example of playground equipment would be to look at Down Ampney_x000a_20mph restrictions on High Road with paving"/>
    <s v="Help fund the tennis court with lighting and a clubhouse"/>
    <s v="Focus should be on maintaining life in the village centre not on the fringes_x000a_Cafe should be village hall/ shop area_x000a_Better use of the pavillion on the playing field not just a football facility_x000a_How do you intend to run a cafe at Bradstone when you can't get volunteers to work in the village shop"/>
    <s v="No"/>
    <m/>
    <m/>
    <s v="Yes"/>
    <s v=""/>
    <s v=""/>
    <s v=""/>
    <s v=""/>
    <s v=""/>
  </r>
  <r>
    <n v="411"/>
    <d v="2026-05-03T14:09:11"/>
    <d v="2026-05-03T14:14:12"/>
    <s v="anonymous"/>
    <m/>
    <m/>
    <x v="0"/>
    <x v="3"/>
    <s v="Yes"/>
    <m/>
    <m/>
    <s v="I am not affiliated to any clubs/groups;"/>
    <x v="0"/>
    <x v="2"/>
    <s v="Walk;"/>
    <x v="0"/>
    <x v="3"/>
    <x v="1"/>
    <s v="Maybe/I’m  not sure"/>
    <x v="1"/>
    <s v="Yes -I’d like if  possible"/>
    <s v="Yes -I’d like if  possible"/>
    <s v="Yes -I’d like if  possible"/>
    <s v="No- I don’t  want this"/>
    <s v="Yes -I’d like if  possible"/>
    <s v="Yes -I’d like if  possible"/>
    <s v="No- I don’t  want this"/>
    <s v="Yes -I’d like if  possible"/>
    <s v="Yes -I’d like if  possible"/>
    <s v="Yes -I’d like if  possible"/>
    <s v="Yes -I’d like if  possible"/>
    <s v="Yes -I’d like if  possible"/>
    <s v="No- I don’t  want this"/>
    <s v="Yes -I’d like if  possible"/>
    <s v="Yes -I’d like if  possible"/>
    <s v="Yes -I’d like if  possible"/>
    <s v="No change"/>
    <s v="Not a priority"/>
    <s v="Important "/>
    <s v="Definitely- it’s  essential"/>
    <s v="Yes -I’d like if  possible"/>
    <s v="Maybe/I’m  not sure"/>
    <s v="Maybe/I’m  not sure"/>
    <s v="No- I don’t  want this"/>
    <s v="Maybe/I’m  not sure"/>
    <s v="No- I don’t  want this"/>
    <s v="No- I don’t  want this"/>
    <s v="No- I don’t  want this"/>
    <s v="Yes -I’d like if  possible"/>
    <s v="No- I don’t  want this"/>
    <s v="No- I don’t  want this"/>
    <s v="No- I don’t  want this"/>
    <s v="No- I don’t  want this"/>
    <m/>
    <s v="Cafe does not need to be in the pavilion utilities and village hall also more central. Keep pavilion for.sports for the young"/>
    <s v="Pavements on the playground end of High Road and along Happy land would be good for walks in the village and people with prams"/>
    <s v="No"/>
    <m/>
    <m/>
    <s v="Yes"/>
    <s v=""/>
    <s v=""/>
    <s v=""/>
    <s v=""/>
    <s v=""/>
  </r>
  <r>
    <n v="412"/>
    <d v="2026-05-03T14:15:07"/>
    <d v="2026-05-03T14:18:18"/>
    <s v="anonymous"/>
    <m/>
    <m/>
    <x v="1"/>
    <x v="5"/>
    <s v="Yes"/>
    <m/>
    <m/>
    <s v="I am not affiliated to any clubs/groups;"/>
    <x v="0"/>
    <x v="24"/>
    <s v="Walk;"/>
    <x v="2"/>
    <x v="1"/>
    <x v="1"/>
    <s v="Yes -I’d like if  possible"/>
    <x v="2"/>
    <s v="Maybe/I’m  not sure"/>
    <s v="Maybe/I’m  not sure"/>
    <s v="Definitely- it’s  essential"/>
    <s v="Maybe/I’m  not sure"/>
    <s v="Maybe/I’m  not sure"/>
    <s v="Maybe/I’m  not sure"/>
    <s v="Maybe/I’m  not sure"/>
    <s v="Maybe/I’m  not sure"/>
    <s v="Yes -I’d like if  possible"/>
    <s v="Maybe/I’m  not sure"/>
    <s v="Maybe/I’m  not sure"/>
    <s v="Maybe/I’m  not sure"/>
    <s v="Maybe/I’m  not sure"/>
    <s v="Maybe/I’m  not sure"/>
    <s v="Maybe/I’m  not sure"/>
    <s v="Maybe/I’m  not sure"/>
    <s v="No change"/>
    <s v="Essential"/>
    <s v="Important "/>
    <s v="Definitely- it’s  essential"/>
    <s v="Maybe/I’m  not sure"/>
    <s v="Yes -I’d like if  possible"/>
    <s v="Yes -I’d like if  possible"/>
    <s v="Maybe/I’m  not sure"/>
    <s v="Maybe/I’m  not sure"/>
    <s v="Definitely- it’s  essential"/>
    <s v="Definitely- it’s  essential"/>
    <s v="Maybe/I’m  not sure"/>
    <s v="Yes -I’d like if  possible"/>
    <s v="Yes -I’d like if  possible"/>
    <s v="Yes -I’d like if  possible"/>
    <s v="Maybe/I’m  not sure"/>
    <s v="Maybe/I’m  not sure"/>
    <m/>
    <m/>
    <m/>
    <s v="Yes"/>
    <s v="Ian Haynes ihaynes@hotmail.co.uk"/>
    <s v="ihaynes@hotmail.co.uk"/>
    <s v=""/>
    <s v="Yes"/>
    <s v=""/>
    <s v=""/>
    <s v=""/>
    <s v=""/>
  </r>
  <r>
    <n v="413"/>
    <d v="2026-05-03T14:18:34"/>
    <d v="2026-05-03T14:30:50"/>
    <s v="anonymous"/>
    <m/>
    <m/>
    <x v="0"/>
    <x v="3"/>
    <s v="Yes"/>
    <m/>
    <m/>
    <s v="I am not affiliated to any clubs/groups;"/>
    <x v="1"/>
    <x v="145"/>
    <s v="Walk;Cycle;Drive;"/>
    <x v="2"/>
    <x v="1"/>
    <x v="1"/>
    <s v="Maybe/I’m  not sure"/>
    <x v="1"/>
    <s v="No- I don’t  want this"/>
    <s v="Maybe/I’m  not sure"/>
    <s v="No- I don’t  want this"/>
    <s v="Yes -I’d like if  possible"/>
    <s v="No- I don’t  want this"/>
    <s v="No- I don’t  want this"/>
    <s v="Definitely- it’s  essential"/>
    <s v="No- I don’t  want this"/>
    <s v="No- I don’t  want this"/>
    <s v="Maybe/I’m  not sure"/>
    <s v="No- I don’t  want this"/>
    <s v="No- I don’t  want this"/>
    <s v="Yes -I’d like if  possible"/>
    <s v="Yes -I’d like if  possible"/>
    <s v="No- I don’t  want this"/>
    <s v="Yes -I’d like if  possible"/>
    <s v="Yes - a lot"/>
    <s v="Important"/>
    <s v="Important "/>
    <s v="No- I don’t  want this"/>
    <s v="Definitely- it’s  essential"/>
    <s v="Yes -I’d like if  possible"/>
    <s v="No- I don’t  want this"/>
    <s v="No- I don’t  want this"/>
    <s v="No- I don’t  want this"/>
    <s v="Yes -I’d like if  possible"/>
    <s v="Yes -I’d like if  possible"/>
    <s v="Maybe/I’m  not sure"/>
    <s v="No- I don’t  want this"/>
    <s v="No- I don’t  want this"/>
    <s v="No- I don’t  want this"/>
    <s v="No- I don’t  want this"/>
    <s v="Yes -I’d like if  possible"/>
    <s v="A cycle path to Bradstone_x000a_Entry stile to Bradstone tidied up_x000a_Adults somewhere to have work Hub like Fentons"/>
    <s v="Think with roof cost at Bradstone refurb, hope for cycle path/track somewhere for whole family to safely walk/ ride at Bradstone with cafe for all with employed staff. Village parking better, village hall spruced up. There won't be much left in the pot?_x000a_30mph in village. Our village shop is a huge asset for village. Back car park for shop/village hall could be better aesthetically ie surface_x000a_A village sign saying High Road Playing Field, Bradstone sport/cafe, village shop, village hall. _x000a_Safer parking for school parent ..think in hand?_x000a_"/>
    <s v="People from outside village turning and parking on B4696 near church._x000a_Causes hazard for all especially when the weather warms up, lots of litter left. "/>
    <s v="No"/>
    <m/>
    <m/>
    <s v=""/>
    <s v=""/>
    <s v=""/>
    <s v=""/>
    <s v=""/>
    <s v=""/>
  </r>
  <r>
    <n v="414"/>
    <d v="2026-05-03T16:36:17"/>
    <d v="2026-05-03T16:55:38"/>
    <s v="anonymous"/>
    <m/>
    <m/>
    <x v="0"/>
    <x v="3"/>
    <s v="Yes"/>
    <m/>
    <m/>
    <s v="The Church;"/>
    <x v="1"/>
    <x v="146"/>
    <s v="Walk;"/>
    <x v="1"/>
    <x v="1"/>
    <x v="2"/>
    <s v="Definitely- it’s  essential"/>
    <x v="3"/>
    <s v="No- I don’t  want this"/>
    <s v="Maybe/I’m  not sure"/>
    <s v="Maybe/I’m  not sure"/>
    <s v="Maybe/I’m  not sure"/>
    <s v="Yes -I’d like if  possible"/>
    <s v="Maybe/I’m  not sure"/>
    <s v="Maybe/I’m  not sure"/>
    <s v="Maybe/I’m  not sure"/>
    <s v="Maybe/I’m  not sure"/>
    <s v="Definitely- it’s  essential"/>
    <s v="Yes -I’d like if  possible"/>
    <s v="Yes -I’d like if  possible"/>
    <s v="Definitely- it’s  essential"/>
    <s v="Definitely- it’s  essential"/>
    <s v="Definitely- it’s  essential"/>
    <s v="Definitely- it’s  essential"/>
    <s v="Yes- significantly"/>
    <s v="Essential"/>
    <s v="Essential"/>
    <s v="Yes -I’d like if  possible"/>
    <s v="Yes -I’d like if  possible"/>
    <s v="Yes -I’d like if  possible"/>
    <s v="Yes -I’d like if  possible"/>
    <s v="Yes -I’d like if  possible"/>
    <s v="Yes -I’d like if  possible"/>
    <s v="Maybe/I’m  not sure"/>
    <s v="Yes -I’d like if  possible"/>
    <s v="Yes -I’d like if  possible"/>
    <s v="Yes -I’d like if  possible"/>
    <s v="Maybe/I’m  not sure"/>
    <s v="Maybe/I’m  not sure"/>
    <s v="Maybe/I’m  not sure"/>
    <s v="Maybe/I’m  not sure"/>
    <s v="Preference would be not to dilute this capital to too many projects.  A large investment to the Bradstone to significantly update and refurbish would get my vote.  The Bradstone is out dated. Capital money does not come round often so future funding for the Bradstone is unlikely.  Do it now and safeguard the building into the future.  Too many projects would require on going repairs and maintenance  Do you really want more play equipment that needs to be looked after?  There is loads dotted around the village.  A sensory garden require ongoing upkeep. Who would do that? _x000a__x000a_Final say... be kind and give the church it's 3 phase._x000a_"/>
    <s v="3 phase electricity for the Church.  Please support them with funding for the electricity into the building if nothing else."/>
    <m/>
    <s v="Yes"/>
    <s v="anitadruce@outlook.com"/>
    <m/>
    <s v=""/>
    <s v=""/>
    <s v=""/>
    <s v=""/>
    <s v=""/>
    <s v=""/>
  </r>
  <r>
    <n v="415"/>
    <d v="2026-05-03T16:51:31"/>
    <d v="2026-05-03T16:57:28"/>
    <s v="anonymous"/>
    <m/>
    <m/>
    <x v="0"/>
    <x v="0"/>
    <s v="Yes"/>
    <m/>
    <m/>
    <s v="I am not affiliated to any clubs/groups;"/>
    <x v="0"/>
    <x v="24"/>
    <s v="Walk;"/>
    <x v="2"/>
    <x v="0"/>
    <x v="0"/>
    <s v="Definitely- it’s  essential"/>
    <x v="0"/>
    <s v="Definitely- it’s  essential"/>
    <s v="Definitely- it’s  essential"/>
    <s v="Definitely- it’s  essential"/>
    <s v="Definitely- it’s  essential"/>
    <s v="Definitely- it’s  essential"/>
    <s v="Definitely- it’s  essential"/>
    <s v="Maybe/I’m  not sure"/>
    <s v="Maybe/I’m  not sure"/>
    <s v="Yes -I’d like if  possible"/>
    <s v="No- I don’t  want this"/>
    <s v="No- I don’t  want this"/>
    <s v="Maybe/I’m  not sure"/>
    <s v="Definitely- it’s  essential"/>
    <s v="Definitely- it’s  essential"/>
    <s v="Maybe/I’m  not sure"/>
    <s v="Maybe/I’m  not sure"/>
    <s v="Yes- significantly"/>
    <s v="Not sure"/>
    <s v="Important "/>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m/>
    <m/>
    <m/>
    <s v="No"/>
    <m/>
    <m/>
    <s v=""/>
    <s v="Yes"/>
    <s v=""/>
    <s v=""/>
    <s v=""/>
    <s v=""/>
  </r>
  <r>
    <n v="416"/>
    <d v="2026-05-03T17:47:09"/>
    <d v="2026-05-03T17:56:30"/>
    <s v="anonymous"/>
    <m/>
    <m/>
    <x v="0"/>
    <x v="2"/>
    <s v="Yes"/>
    <m/>
    <m/>
    <s v="I am not affiliated to any clubs/groups;"/>
    <x v="1"/>
    <x v="2"/>
    <s v="Walk;Cycle;"/>
    <x v="0"/>
    <x v="0"/>
    <x v="2"/>
    <s v="Definitely- it’s  essential"/>
    <x v="2"/>
    <s v="No- I don’t  want this"/>
    <s v="Definitely- it’s  essential"/>
    <s v="Definitely- it’s  essential"/>
    <s v="Yes -I’d like if  possible"/>
    <s v="Definitely- it’s  essential"/>
    <s v="Yes -I’d like if  possible"/>
    <s v="Definitely- it’s  essential"/>
    <s v="Definitely- it’s  essential"/>
    <s v="Definitely- it’s  essential"/>
    <s v="Definitely- it’s  essential"/>
    <s v="Maybe/I’m  not sure"/>
    <s v="Yes -I’d like if  possible"/>
    <s v="Yes -I’d like if  possible"/>
    <s v="Yes -I’d like if  possible"/>
    <s v="Definitely- it’s  essential"/>
    <s v="Maybe/I’m  not sure"/>
    <s v="Yes - a lot"/>
    <s v="Essential"/>
    <s v="Essential"/>
    <s v="Definitely- it’s  essential"/>
    <s v="Definitely- it’s  essential"/>
    <s v="Definitely- it’s  essential"/>
    <s v="Definitely- it’s  essential"/>
    <s v="No- I don’t  want this"/>
    <s v="Yes -I’d like if  possible"/>
    <s v="Yes -I’d like if  possible"/>
    <s v="Definitely- it’s  essential"/>
    <s v="Yes -I’d like if  possible"/>
    <s v="Definitely- it’s  essential"/>
    <s v="Yes -I’d like if  possible"/>
    <s v="Definitely- it’s  essential"/>
    <s v="Definitely- it’s  essential"/>
    <s v="Definitely- it’s  essential"/>
    <s v="Walking to and from school to be safer with the fast cars coming so close. Not to be scared when scootering or cycling to school. "/>
    <s v="Ice cream parlour like Winstones on the common please. "/>
    <m/>
    <s v="No"/>
    <m/>
    <m/>
    <s v="Yes"/>
    <s v=""/>
    <s v=""/>
    <s v=""/>
    <s v=""/>
    <s v=""/>
  </r>
  <r>
    <n v="417"/>
    <d v="2026-05-03T18:22:02"/>
    <d v="2026-05-03T18:34:12"/>
    <s v="anonymous"/>
    <m/>
    <m/>
    <x v="0"/>
    <x v="1"/>
    <s v="Yes"/>
    <m/>
    <m/>
    <s v="I am not affiliated to any clubs/groups;"/>
    <x v="1"/>
    <x v="2"/>
    <s v="Cycle;"/>
    <x v="0"/>
    <x v="3"/>
    <x v="2"/>
    <s v="No- I don’t  want this"/>
    <x v="3"/>
    <s v="Definitely- it’s  essential"/>
    <s v="Definitely- it’s  essential"/>
    <s v="Definitely- it’s  essential"/>
    <s v="Definitely- it’s  essential"/>
    <s v="Maybe/I’m  not sure"/>
    <s v="Definitely- it’s  essential"/>
    <s v="Definitely- it’s  essential"/>
    <s v="No- I don’t  want this"/>
    <s v="Definitely- it’s  essential"/>
    <s v="Definitely- it’s  essential"/>
    <s v="Yes -I’d like if  possible"/>
    <s v="Definitely- it’s  essential"/>
    <s v="Definitely- it’s  essential"/>
    <s v="Definitely- it’s  essential"/>
    <s v="Definitely- it’s  essential"/>
    <s v="Definitely- it’s  essential"/>
    <s v="No change"/>
    <s v="Essential"/>
    <s v="Essential"/>
    <s v="Maybe/I’m  not sure"/>
    <s v="Yes -I’d like if  possible"/>
    <s v="Maybe/I’m  not sure"/>
    <s v="Definitely- it’s  essential"/>
    <s v="Definitely- it’s  essential"/>
    <s v="Definitely- it’s  essential"/>
    <s v="Definitely- it’s  essential"/>
    <s v="No- I don’t  want this"/>
    <s v="Yes -I’d like if  possible"/>
    <s v="Definitely- it’s  essential"/>
    <s v="Maybe/I’m  not sure"/>
    <s v="Yes -I’d like if  possible"/>
    <s v="Yes -I’d like if  possible"/>
    <s v="Definitely- it’s  essential"/>
    <s v="Could we have a toddler area ? Because the zipline is more fun for the little kids. But the big kids get bored on it. They need better stuff to play on - like a wall you run up in parkour. And a water plan area with a stream and pump and dams."/>
    <m/>
    <m/>
    <s v="Yes"/>
    <s v="Valentina heelis 07909965445"/>
    <m/>
    <s v="Yes"/>
    <s v=""/>
    <s v=""/>
    <s v=""/>
    <s v=""/>
    <s v=""/>
  </r>
  <r>
    <n v="418"/>
    <d v="2026-05-03T18:25:47"/>
    <d v="2026-05-03T18:37:00"/>
    <s v="anonymous"/>
    <m/>
    <m/>
    <x v="1"/>
    <x v="1"/>
    <s v="Yes"/>
    <m/>
    <m/>
    <s v="Football Club;"/>
    <x v="13"/>
    <x v="6"/>
    <s v="Walk;"/>
    <x v="3"/>
    <x v="1"/>
    <x v="0"/>
    <s v="Definitely- it’s  essential"/>
    <x v="2"/>
    <s v="Yes -I’d like if  possible"/>
    <s v="Yes -I’d like if  possible"/>
    <s v="Maybe/I’m  not sure"/>
    <s v="Maybe/I’m  not sure"/>
    <s v="Maybe/I’m  not sure"/>
    <s v="Yes -I’d like if  possible"/>
    <s v="Yes -I’d like if  possible"/>
    <s v="Definitely- it’s  essential"/>
    <s v="Definitely- it’s  essential"/>
    <s v="Yes -I’d like if  possible"/>
    <s v="Yes -I’d like if  possible"/>
    <s v="Maybe/I’m  not sure"/>
    <s v="Yes -I’d like if  possible"/>
    <s v="Definitely- it’s  essential"/>
    <s v="Yes -I’d like if  possible"/>
    <s v="Yes -I’d like if  possible"/>
    <s v="Yes- significantly"/>
    <s v="Important"/>
    <s v="Important "/>
    <s v="Yes -I’d like if  possible"/>
    <s v="Yes -I’d like if  possible"/>
    <s v="Definitely- it’s  essential"/>
    <s v="Yes -I’d like if  possible"/>
    <s v="Yes -I’d like if  possible"/>
    <s v="Yes -I’d like if  possible"/>
    <s v="Yes -I’d like if  possible"/>
    <s v="Definitely- it’s  essential"/>
    <s v="Yes -I’d like if  possible"/>
    <s v="Yes -I’d like if  possible"/>
    <s v="Maybe/I’m  not sure"/>
    <s v="Maybe/I’m  not sure"/>
    <s v="Yes -I’d like if  possible"/>
    <s v="Yes -I’d like if  possible"/>
    <m/>
    <m/>
    <m/>
    <s v="Yes"/>
    <s v="Efan Nicholls. I prefer to Phone"/>
    <m/>
    <s v=""/>
    <s v=""/>
    <s v=""/>
    <s v="Yes"/>
    <s v=""/>
    <s v=""/>
  </r>
  <r>
    <n v="419"/>
    <d v="2026-05-03T18:31:46"/>
    <d v="2026-05-03T18:38:31"/>
    <s v="anonymous"/>
    <m/>
    <m/>
    <x v="1"/>
    <x v="3"/>
    <s v="Yes"/>
    <m/>
    <m/>
    <s v="I am not affiliated to any clubs/groups;"/>
    <x v="1"/>
    <x v="2"/>
    <s v="Walk;"/>
    <x v="2"/>
    <x v="3"/>
    <x v="3"/>
    <s v="No- I don’t  want this"/>
    <x v="2"/>
    <s v="Maybe/I’m  not sure"/>
    <s v="No- I don’t  want this"/>
    <s v="Yes -I’d like if  possible"/>
    <s v="Yes -I’d like if  possible"/>
    <s v="Yes -I’d like if  possible"/>
    <s v="Maybe/I’m  not sure"/>
    <s v="Maybe/I’m  not sure"/>
    <s v="Maybe/I’m  not sure"/>
    <s v="Yes -I’d like if  possible"/>
    <s v="No- I don’t  want this"/>
    <s v="No- I don’t  want this"/>
    <s v="No- I don’t  want this"/>
    <s v="No- I don’t  want this"/>
    <s v="No- I don’t  want this"/>
    <s v="No- I don’t  want this"/>
    <s v="No- I don’t  want this"/>
    <s v="No change"/>
    <s v="Not a priority"/>
    <s v="Not a priority "/>
    <s v="Yes -I’d like if  possible"/>
    <s v="Yes -I’d like if  possible"/>
    <s v="No- I don’t  want this"/>
    <s v="Yes -I’d like if  possible"/>
    <s v="No- I don’t  want this"/>
    <s v="No- I don’t  want this"/>
    <s v="No- I don’t  want this"/>
    <s v="No- I don’t  want this"/>
    <s v="Yes -I’d like if  possible"/>
    <s v="Yes -I’d like if  possible"/>
    <s v="Maybe/I’m  not sure"/>
    <s v="Maybe/I’m  not sure"/>
    <s v="No- I don’t  want this"/>
    <s v="Yes -I’d like if  possible"/>
    <m/>
    <s v="No"/>
    <s v="The survey seems very Bradstone focused. There is more that could be done for the village than that. "/>
    <s v="No"/>
    <m/>
    <m/>
    <s v="Yes"/>
    <s v=""/>
    <s v=""/>
    <s v=""/>
    <s v=""/>
    <s v=""/>
  </r>
  <r>
    <n v="420"/>
    <d v="2026-05-03T18:20:50"/>
    <d v="2026-05-03T18:40:20"/>
    <s v="anonymous"/>
    <m/>
    <m/>
    <x v="0"/>
    <x v="0"/>
    <s v="Yes"/>
    <m/>
    <m/>
    <s v="Football Club;Festival;"/>
    <x v="2"/>
    <x v="147"/>
    <s v="Walk;"/>
    <x v="2"/>
    <x v="2"/>
    <x v="1"/>
    <s v="Yes -I’d like if  possible"/>
    <x v="2"/>
    <s v="Maybe/I’m  not sure"/>
    <s v="Yes -I’d like if  possible"/>
    <s v="Maybe/I’m  not sure"/>
    <s v="No- I don’t  want this"/>
    <s v="Maybe/I’m  not sure"/>
    <s v="Yes -I’d like if  possible"/>
    <s v="Yes -I’d like if  possible"/>
    <s v="Yes -I’d like if  possible"/>
    <s v="Yes -I’d like if  possible"/>
    <s v="Yes -I’d like if  possible"/>
    <s v="Maybe/I’m  not sure"/>
    <s v="Yes -I’d like if  possible"/>
    <s v="Definitely- it’s  essential"/>
    <s v="Yes -I’d like if  possible"/>
    <s v="Yes -I’d like if  possible"/>
    <s v="Maybe/I’m  not sure"/>
    <s v="Yes - a lot"/>
    <s v="Important"/>
    <s v="Essential"/>
    <s v="No- I don’t  want this"/>
    <s v="Yes -I’d like if  possible"/>
    <s v="Yes -I’d like if  possible"/>
    <s v="Yes -I’d like if  possible"/>
    <s v="No- I don’t  want this"/>
    <s v="Yes -I’d like if  possible"/>
    <s v="Yes -I’d like if  possible"/>
    <s v="Definitely- it’s  essential"/>
    <s v="Yes -I’d like if  possible"/>
    <s v="No- I don’t  want this"/>
    <s v="Maybe/I’m  not sure"/>
    <s v="Maybe/I’m  not sure"/>
    <s v="Maybe/I’m  not sure"/>
    <s v="Yes -I’d like if  possible"/>
    <s v="A cycle path on Friday's Ham Lane, though space wise can't see this would be feasible. Still missing creative playground equipment e.g. pirate ship.  Would like to create opportunity for teen meeting point and social space as not catered for currently.  Appreciate issues with safeguarding, but perhaps suitable space and look into logistics later."/>
    <m/>
    <m/>
    <s v="Yes"/>
    <s v="Liz Nicholls 07969901862"/>
    <m/>
    <s v="Yes"/>
    <s v=""/>
    <s v=""/>
    <s v="Yes"/>
    <s v="Yes"/>
    <s v=""/>
  </r>
  <r>
    <n v="421"/>
    <d v="2026-05-03T20:57:48"/>
    <d v="2026-05-03T21:02:56"/>
    <s v="anonymous"/>
    <m/>
    <m/>
    <x v="0"/>
    <x v="4"/>
    <s v="Yes"/>
    <m/>
    <m/>
    <s v="I am not affiliated to any clubs/groups;"/>
    <x v="1"/>
    <x v="2"/>
    <s v="Walk;"/>
    <x v="2"/>
    <x v="3"/>
    <x v="1"/>
    <s v="Yes -I’d like if  possible"/>
    <x v="1"/>
    <s v="Maybe/I’m  not sure"/>
    <s v="Yes -I’d like if  possible"/>
    <s v="Maybe/I’m  not sure"/>
    <s v="Maybe/I’m  not sure"/>
    <s v="Yes -I’d like if  possible"/>
    <s v="Maybe/I’m  not sure"/>
    <s v="No- I don’t  want this"/>
    <s v="No- I don’t  want this"/>
    <s v="No- I don’t  want this"/>
    <s v="Maybe/I’m  not sure"/>
    <s v="No- I don’t  want this"/>
    <s v="Maybe/I’m  not sure"/>
    <s v="Definitely- it’s  essential"/>
    <s v="Maybe/I’m  not sure"/>
    <s v="Maybe/I’m  not sure"/>
    <s v="Yes -I’d like if  possible"/>
    <s v="Yes - a lot"/>
    <s v="Important"/>
    <s v="Essential"/>
    <s v="Definitely- it’s  essential"/>
    <s v="Yes -I’d like if  possible"/>
    <s v="Definitely- it’s  essential"/>
    <s v="Maybe/I’m  not sure"/>
    <s v="Maybe/I’m  not sure"/>
    <s v="Maybe/I’m  not sure"/>
    <s v="Definitely- it’s  essential"/>
    <s v="Definitely- it’s  essential"/>
    <s v="Maybe/I’m  not sure"/>
    <s v="Maybe/I’m  not sure"/>
    <s v="Maybe/I’m  not sure"/>
    <s v="Maybe/I’m  not sure"/>
    <s v="Maybe/I’m  not sure"/>
    <s v="Yes -I’d like if  possible"/>
    <m/>
    <m/>
    <m/>
    <s v="No"/>
    <m/>
    <m/>
    <s v="Yes"/>
    <s v=""/>
    <s v=""/>
    <s v=""/>
    <s v=""/>
    <s v=""/>
  </r>
  <r>
    <n v="422"/>
    <d v="2026-05-03T20:56:45"/>
    <d v="2026-05-03T21:04:23"/>
    <s v="anonymous"/>
    <m/>
    <m/>
    <x v="0"/>
    <x v="4"/>
    <s v="Yes"/>
    <m/>
    <m/>
    <s v="Football Club;"/>
    <x v="1"/>
    <x v="2"/>
    <s v="Walk;"/>
    <x v="2"/>
    <x v="0"/>
    <x v="0"/>
    <s v="Definitely- it’s  essential"/>
    <x v="0"/>
    <s v="Yes -I’d like if  possible"/>
    <s v="Maybe/I’m  not sure"/>
    <s v="Yes -I’d like if  possible"/>
    <s v="Maybe/I’m  not sure"/>
    <s v="Yes -I’d like if  possible"/>
    <s v="Definitely- it’s  essential"/>
    <s v="Yes -I’d like if  possible"/>
    <s v="No- I don’t  want this"/>
    <s v="Yes -I’d like if  possible"/>
    <s v="Definitely- it’s  essential"/>
    <s v="No- I don’t  want this"/>
    <s v="Yes -I’d like if  possible"/>
    <s v="Yes -I’d like if  possible"/>
    <s v="Definitely- it’s  essential"/>
    <s v="Yes -I’d like if  possible"/>
    <s v="Yes -I’d like if  possible"/>
    <s v="Yes- significantly"/>
    <s v="Important"/>
    <s v="Important "/>
    <s v="Maybe/I’m  not sure"/>
    <s v="Maybe/I’m  not sure"/>
    <s v="Yes -I’d like if  possible"/>
    <s v="Maybe/I’m  not sure"/>
    <s v="Maybe/I’m  not sure"/>
    <s v="Maybe/I’m  not sure"/>
    <s v="No- I don’t  want this"/>
    <s v="Maybe/I’m  not sure"/>
    <s v="No- I don’t  want this"/>
    <s v="Maybe/I’m  not sure"/>
    <s v="No- I don’t  want this"/>
    <s v="Yes -I’d like if  possible"/>
    <s v="Maybe/I’m  not sure"/>
    <s v="Definitely- it’s  essential"/>
    <m/>
    <s v="The idea of opening a café/sports bar in Bradstone would be a great addition to the area. It would provide a safe and welcoming space for young people to go, offering an alternative to the park. Creating an environment where staff are present would also give both children and parents a stronger sense of security, making it a place the whole community can enjoy."/>
    <m/>
    <s v="No"/>
    <m/>
    <m/>
    <s v="Yes"/>
    <s v=""/>
    <s v=""/>
    <s v=""/>
    <s v=""/>
    <s v=""/>
  </r>
  <r>
    <n v="423"/>
    <d v="2026-05-03T21:02:41"/>
    <d v="2026-05-03T21:07:55"/>
    <s v="anonymous"/>
    <m/>
    <m/>
    <x v="1"/>
    <x v="4"/>
    <s v="Yes"/>
    <m/>
    <m/>
    <s v="I am not affiliated to any clubs/groups;"/>
    <x v="1"/>
    <x v="90"/>
    <s v="Walk;"/>
    <x v="2"/>
    <x v="1"/>
    <x v="0"/>
    <s v="Definitely- it’s  essential"/>
    <x v="0"/>
    <s v="Definitely- it’s  essential"/>
    <s v="Definitely- it’s  essential"/>
    <s v="No- I don’t  want this"/>
    <s v="Definitely- it’s  essential"/>
    <s v="Maybe/I’m  not sure"/>
    <s v="Yes -I’d like if  possible"/>
    <s v="Definitely- it’s  essential"/>
    <s v="Yes -I’d like if  possible"/>
    <s v="No- I don’t  want this"/>
    <s v="Maybe/I’m  not sure"/>
    <s v="No- I don’t  want this"/>
    <s v="Definitely- it’s  essential"/>
    <s v="Definitely- it’s  essential"/>
    <s v="Definitely- it’s  essential"/>
    <s v="Maybe/I’m  not sure"/>
    <s v="Yes -I’d like if  possible"/>
    <s v="Yes- significantly"/>
    <s v="Not a priority"/>
    <s v="Important "/>
    <s v="Yes -I’d like if  possible"/>
    <s v="Definitely- it’s  essential"/>
    <s v="Maybe/I’m  not sure"/>
    <s v="No- I don’t  want this"/>
    <s v="Yes -I’d like if  possible"/>
    <s v="Maybe/I’m  not sure"/>
    <s v="Yes -I’d like if  possible"/>
    <s v="Yes -I’d like if  possible"/>
    <s v="Maybe/I’m  not sure"/>
    <s v="Yes -I’d like if  possible"/>
    <s v="Yes -I’d like if  possible"/>
    <s v="Maybe/I’m  not sure"/>
    <s v="Maybe/I’m  not sure"/>
    <s v="Maybe/I’m  not sure"/>
    <m/>
    <m/>
    <m/>
    <s v="No"/>
    <m/>
    <m/>
    <s v="Yes"/>
    <s v="Yes"/>
    <s v=""/>
    <s v=""/>
    <s v="Yes"/>
    <s v=""/>
  </r>
  <r>
    <n v="424"/>
    <d v="2026-05-03T21:05:27"/>
    <d v="2026-05-03T21:08:00"/>
    <s v="anonymous"/>
    <m/>
    <m/>
    <x v="0"/>
    <x v="4"/>
    <s v="Yes"/>
    <m/>
    <m/>
    <s v="I am not affiliated to any clubs/groups;"/>
    <x v="1"/>
    <x v="2"/>
    <s v="Walk;"/>
    <x v="1"/>
    <x v="0"/>
    <x v="0"/>
    <s v="Definitely- it’s  essential"/>
    <x v="0"/>
    <s v="Definitely- it’s  essential"/>
    <s v="Definitely- it’s  essential"/>
    <s v="Definitely- it’s  essential"/>
    <s v="Definitely- it’s  essential"/>
    <s v="Definitely- it’s  essential"/>
    <s v="Definitely- it’s  essential"/>
    <s v="Definitely- it’s  essential"/>
    <s v="Yes -I’d like if  possible"/>
    <s v="Yes -I’d like if  possible"/>
    <s v="Yes -I’d like if  possible"/>
    <s v="Yes -I’d like if  possible"/>
    <s v="Definitely- it’s  essential"/>
    <s v="Definitely- it’s  essential"/>
    <s v="Definitely- it’s  essential"/>
    <s v="Definitely- it’s  essential"/>
    <s v="Definitely- it’s  essential"/>
    <s v="Yes- significantly"/>
    <s v="Important"/>
    <s v="Essential"/>
    <s v="Yes -I’d like if  possible"/>
    <s v="Yes -I’d like if  possible"/>
    <s v="Maybe/I’m  not sure"/>
    <s v="Maybe/I’m  not sure"/>
    <s v="Yes -I’d like if  possible"/>
    <s v="Maybe/I’m  not sure"/>
    <s v="No- I don’t  want this"/>
    <s v="No- I don’t  want this"/>
    <s v="No- I don’t  want this"/>
    <s v="No- I don’t  want this"/>
    <s v="No- I don’t  want this"/>
    <s v="No- I don’t  want this"/>
    <s v="No- I don’t  want this"/>
    <s v="No- I don’t  want this"/>
    <m/>
    <m/>
    <m/>
    <s v="No"/>
    <m/>
    <m/>
    <s v="Yes"/>
    <s v=""/>
    <s v=""/>
    <s v=""/>
    <s v=""/>
    <s v=""/>
  </r>
  <r>
    <n v="425"/>
    <d v="2026-05-03T21:04:15"/>
    <d v="2026-05-03T21:08:32"/>
    <s v="anonymous"/>
    <m/>
    <m/>
    <x v="0"/>
    <x v="4"/>
    <s v="Yes"/>
    <m/>
    <m/>
    <s v="I am not affiliated to any clubs/groups;"/>
    <x v="1"/>
    <x v="0"/>
    <s v="Walk;"/>
    <x v="0"/>
    <x v="0"/>
    <x v="2"/>
    <s v="Definitely- it’s  essential"/>
    <x v="2"/>
    <s v="Maybe/I’m  not sure"/>
    <s v="Maybe/I’m  not sure"/>
    <s v="Maybe/I’m  not sure"/>
    <s v="Yes -I’d like if  possible"/>
    <s v="Maybe/I’m  not sure"/>
    <s v="Maybe/I’m  not sure"/>
    <s v="Yes -I’d like if  possible"/>
    <s v="Maybe/I’m  not sure"/>
    <s v="Yes -I’d like if  possible"/>
    <s v="Maybe/I’m  not sure"/>
    <s v="Maybe/I’m  not sure"/>
    <s v="Yes -I’d like if  possible"/>
    <s v="Definitely- it’s  essential"/>
    <s v="Definitely- it’s  essential"/>
    <s v="Maybe/I’m  not sure"/>
    <s v="Maybe/I’m  not sure"/>
    <s v="Yes - a lot"/>
    <s v="Important"/>
    <s v="Important "/>
    <s v="Yes -I’d like if  possible"/>
    <s v="Yes -I’d like if  possible"/>
    <s v="Definitely- it’s  essential"/>
    <s v="Maybe/I’m  not sure"/>
    <s v="Maybe/I’m  not sure"/>
    <s v="Yes -I’d like if  possible"/>
    <s v="Yes -I’d like if  possible"/>
    <s v="Yes -I’d like if  possible"/>
    <s v="No- I don’t  want this"/>
    <s v="Yes -I’d like if  possible"/>
    <s v="No- I don’t  want this"/>
    <s v="No- I don’t  want this"/>
    <s v="No- I don’t  want this"/>
    <s v="Yes -I’d like if  possible"/>
    <m/>
    <m/>
    <m/>
    <s v="No"/>
    <m/>
    <m/>
    <s v="Yes"/>
    <s v="Yes"/>
    <s v=""/>
    <s v="Yes"/>
    <s v=""/>
    <s v=""/>
  </r>
  <r>
    <n v="426"/>
    <d v="2026-05-03T21:05:05"/>
    <d v="2026-05-03T21:08:39"/>
    <s v="anonymous"/>
    <m/>
    <m/>
    <x v="1"/>
    <x v="4"/>
    <s v="Yes"/>
    <m/>
    <m/>
    <s v="I am not affiliated to any clubs/groups;"/>
    <x v="1"/>
    <x v="24"/>
    <s v="Walk;"/>
    <x v="0"/>
    <x v="0"/>
    <x v="0"/>
    <s v="Definitely- it’s  essential"/>
    <x v="0"/>
    <s v="Maybe/I’m  not sure"/>
    <s v="Maybe/I’m  not sure"/>
    <s v="Yes -I’d like if  possible"/>
    <s v="Maybe/I’m  not sure"/>
    <s v="Maybe/I’m  not sure"/>
    <s v="Yes -I’d like if  possible"/>
    <s v="Maybe/I’m  not sure"/>
    <s v="No- I don’t  want this"/>
    <s v="Maybe/I’m  not sure"/>
    <s v="Yes -I’d like if  possible"/>
    <s v="No- I don’t  want this"/>
    <s v="No- I don’t  want this"/>
    <s v="Definitely- it’s  essential"/>
    <s v="Definitely- it’s  essential"/>
    <s v="Definitely- it’s  essential"/>
    <s v="Definitely- it’s  essential"/>
    <s v="Yes- significantly"/>
    <s v="Essential"/>
    <s v="Essential"/>
    <s v="Definitely- it’s  essential"/>
    <s v="No- I don’t  want this"/>
    <s v="No- I don’t  want this"/>
    <s v="No- I don’t  want this"/>
    <s v="No- I don’t  want this"/>
    <s v="No- I don’t  want this"/>
    <s v="No- I don’t  want this"/>
    <s v="No- I don’t  want this"/>
    <s v="No- I don’t  want this"/>
    <s v="No- I don’t  want this"/>
    <s v="Maybe/I’m  not sure"/>
    <s v="Maybe/I’m  not sure"/>
    <s v="No- I don’t  want this"/>
    <s v="Maybe/I’m  not sure"/>
    <s v="Bradstone for a cafe/ bar._x000a_Padel courts"/>
    <m/>
    <m/>
    <s v="No"/>
    <m/>
    <m/>
    <s v=""/>
    <s v="Yes"/>
    <s v=""/>
    <s v=""/>
    <s v=""/>
    <s v=""/>
  </r>
  <r>
    <n v="427"/>
    <d v="2026-05-03T21:06:50"/>
    <d v="2026-05-03T21:11:20"/>
    <s v="anonymous"/>
    <m/>
    <m/>
    <x v="0"/>
    <x v="4"/>
    <s v="No"/>
    <s v="Chalford "/>
    <m/>
    <s v="I am not affiliated to any clubs/groups;"/>
    <x v="0"/>
    <x v="2"/>
    <s v="Walk;"/>
    <x v="1"/>
    <x v="0"/>
    <x v="0"/>
    <s v="Definitely- it’s  essential"/>
    <x v="2"/>
    <s v="Maybe/I’m  not sure"/>
    <s v="Maybe/I’m  not sure"/>
    <s v="Maybe/I’m  not sure"/>
    <s v="Maybe/I’m  not sure"/>
    <s v="Maybe/I’m  not sure"/>
    <s v="Maybe/I’m  not sure"/>
    <s v="Maybe/I’m  not sure"/>
    <s v="Maybe/I’m  not sure"/>
    <s v="Maybe/I’m  not sure"/>
    <s v="Maybe/I’m  not sure"/>
    <s v="Maybe/I’m  not sure"/>
    <s v="Definitely- it’s  essential"/>
    <s v="Maybe/I’m  not sure"/>
    <s v="Yes -I’d like if  possible"/>
    <s v="Maybe/I’m  not sure"/>
    <s v="Maybe/I’m  not sure"/>
    <s v="Not sure "/>
    <s v="Essential"/>
    <s v="Essential"/>
    <s v="Yes -I’d like if  possible"/>
    <s v="Yes -I’d like if  possible"/>
    <s v="Yes -I’d like if  possible"/>
    <s v="Yes -I’d like if  possible"/>
    <s v="Yes -I’d like if  possible"/>
    <s v="Yes -I’d like if  possible"/>
    <s v="Maybe/I’m  not sure"/>
    <s v="Maybe/I’m  not sure"/>
    <s v="Yes -I’d like if  possible"/>
    <s v="Maybe/I’m  not sure"/>
    <s v="Maybe/I’m  not sure"/>
    <s v="Maybe/I’m  not sure"/>
    <s v="Maybe/I’m  not sure"/>
    <s v="Yes -I’d like if  possible"/>
    <m/>
    <m/>
    <m/>
    <s v="No"/>
    <m/>
    <m/>
    <s v="Yes"/>
    <s v=""/>
    <s v=""/>
    <s v=""/>
    <s v=""/>
    <s v=""/>
  </r>
  <r>
    <n v="428"/>
    <d v="2026-05-03T21:14:37"/>
    <d v="2026-05-03T21:17:21"/>
    <s v="anonymous"/>
    <m/>
    <m/>
    <x v="0"/>
    <x v="4"/>
    <s v="Yes"/>
    <m/>
    <m/>
    <s v="I am not affiliated to any clubs/groups;"/>
    <x v="0"/>
    <x v="2"/>
    <s v="Walk;Drive;"/>
    <x v="1"/>
    <x v="1"/>
    <x v="1"/>
    <s v="Maybe/I’m  not sure"/>
    <x v="2"/>
    <s v="Maybe/I’m  not sure"/>
    <s v="Maybe/I’m  not sure"/>
    <s v="Maybe/I’m  not sure"/>
    <s v="Maybe/I’m  not sure"/>
    <s v="Maybe/I’m  not sure"/>
    <s v="Maybe/I’m  not sure"/>
    <s v="Maybe/I’m  not sure"/>
    <s v="Maybe/I’m  not sure"/>
    <s v="Maybe/I’m  not sure"/>
    <s v="Maybe/I’m  not sure"/>
    <s v="Maybe/I’m  not sure"/>
    <s v="Maybe/I’m  not sure"/>
    <s v="Yes -I’d like if  possible"/>
    <s v="Maybe/I’m  not sure"/>
    <s v="Maybe/I’m  not sure"/>
    <s v="Maybe/I’m  not sure"/>
    <s v="Yes - a lot"/>
    <s v="Important"/>
    <s v="Essential"/>
    <s v="Yes -I’d like if  possible"/>
    <s v="Yes -I’d like if  possible"/>
    <s v="Yes -I’d like if  possible"/>
    <s v="Yes -I’d like if  possible"/>
    <s v="Maybe/I’m  not sure"/>
    <s v="Maybe/I’m  not sure"/>
    <s v="Yes -I’d like if  possible"/>
    <s v="Yes -I’d like if  possible"/>
    <s v="Maybe/I’m  not sure"/>
    <s v="Yes -I’d like if  possible"/>
    <s v="Maybe/I’m  not sure"/>
    <s v="Maybe/I’m  not sure"/>
    <s v="Maybe/I’m  not sure"/>
    <s v="Yes -I’d like if  possible"/>
    <m/>
    <m/>
    <m/>
    <s v="No"/>
    <m/>
    <m/>
    <s v="Yes"/>
    <s v=""/>
    <s v=""/>
    <s v=""/>
    <s v=""/>
    <s v=""/>
  </r>
  <r>
    <n v="429"/>
    <d v="2026-05-03T21:15:38"/>
    <d v="2026-05-03T21:17:57"/>
    <s v="anonymous"/>
    <m/>
    <m/>
    <x v="0"/>
    <x v="4"/>
    <s v="No"/>
    <s v="Cirencester "/>
    <m/>
    <s v="I am not affiliated to any clubs/groups;"/>
    <x v="1"/>
    <x v="2"/>
    <s v="Drive;"/>
    <x v="0"/>
    <x v="0"/>
    <x v="0"/>
    <s v="Definitely- it’s  essential"/>
    <x v="1"/>
    <s v="Maybe/I’m  not sure"/>
    <s v="Yes -I’d like if  possible"/>
    <s v="Maybe/I’m  not sure"/>
    <s v="Yes -I’d like if  possible"/>
    <s v="Definitely- it’s  essential"/>
    <s v="Yes -I’d like if  possible"/>
    <s v="Yes -I’d like if  possible"/>
    <s v="No- I don’t  want this"/>
    <s v="Definitely- it’s  essential"/>
    <s v="Definitely- it’s  essential"/>
    <s v="No- I don’t  want this"/>
    <s v="No- I don’t  want this"/>
    <s v="Yes -I’d like if  possible"/>
    <s v="Definitely- it’s  essential"/>
    <s v="No- I don’t  want this"/>
    <s v="Definitely- it’s  essential"/>
    <s v="Yes- significantly"/>
    <s v="Essential"/>
    <s v="Essential"/>
    <s v="Definitely- it’s  essential"/>
    <s v="Definitely- it’s  essential"/>
    <s v="Definitely- it’s  essential"/>
    <s v="Definitely- it’s  essential"/>
    <s v="Maybe/I’m  not sure"/>
    <s v="Maybe/I’m  not sure"/>
    <s v="Definitely- it’s  essential"/>
    <s v="Definitely- it’s  essential"/>
    <s v="Definitely- it’s  essential"/>
    <s v="Definitely- it’s  essential"/>
    <s v="Definitely- it’s  essential"/>
    <s v="Definitely- it’s  essential"/>
    <s v="Definitely- it’s  essential"/>
    <s v="Definitely- it’s  essential"/>
    <m/>
    <m/>
    <m/>
    <s v="No"/>
    <m/>
    <m/>
    <s v="Yes"/>
    <s v=""/>
    <s v=""/>
    <s v=""/>
    <s v=""/>
    <s v=""/>
  </r>
  <r>
    <n v="430"/>
    <d v="2026-05-03T21:26:24"/>
    <d v="2026-05-03T21:34:31"/>
    <s v="anonymous"/>
    <m/>
    <m/>
    <x v="0"/>
    <x v="4"/>
    <s v="Yes"/>
    <m/>
    <m/>
    <s v="Used to be affiliated with them.;"/>
    <x v="2"/>
    <x v="6"/>
    <s v="Walk;"/>
    <x v="1"/>
    <x v="1"/>
    <x v="2"/>
    <s v="Definitely- it’s  essential"/>
    <x v="0"/>
    <s v="Maybe/I’m  not sure"/>
    <s v="Yes -I’d like if  possible"/>
    <s v="Maybe/I’m  not sure"/>
    <s v="Maybe/I’m  not sure"/>
    <s v="Definitely- it’s  essential"/>
    <s v="Maybe/I’m  not sure"/>
    <s v="No- I don’t  want this"/>
    <s v="No- I don’t  want this"/>
    <s v="Yes -I’d like if  possible"/>
    <s v="No- I don’t  want this"/>
    <s v="No- I don’t  want this"/>
    <s v="Yes -I’d like if  possible"/>
    <s v="Definitely- it’s  essential"/>
    <s v="Definitely- it’s  essential"/>
    <s v="Yes -I’d like if  possible"/>
    <s v="Definitely- it’s  essential"/>
    <s v="Yes- significantly"/>
    <s v="Essential"/>
    <s v="Essential"/>
    <s v="Yes -I’d like if  possible"/>
    <s v="Yes -I’d like if  possible"/>
    <s v="Maybe/I’m  not sure"/>
    <s v="Maybe/I’m  not sure"/>
    <s v="Maybe/I’m  not sure"/>
    <s v="Maybe/I’m  not sure"/>
    <s v="Maybe/I’m  not sure"/>
    <s v="Maybe/I’m  not sure"/>
    <s v="Maybe/I’m  not sure"/>
    <s v="No- I don’t  want this"/>
    <s v="Maybe/I’m  not sure"/>
    <s v="Maybe/I’m  not sure"/>
    <s v="No- I don’t  want this"/>
    <s v="Maybe/I’m  not sure"/>
    <m/>
    <m/>
    <m/>
    <s v="Yes"/>
    <s v="07711788798"/>
    <s v="gh.11rodger@btinternet.com"/>
    <s v=""/>
    <s v=""/>
    <s v=""/>
    <s v="Yes"/>
    <s v=""/>
    <s v=""/>
  </r>
  <r>
    <n v="431"/>
    <d v="2026-05-03T22:47:20"/>
    <d v="2026-05-03T22:49:58"/>
    <s v="anonymous"/>
    <m/>
    <m/>
    <x v="0"/>
    <x v="1"/>
    <s v="Yes"/>
    <m/>
    <m/>
    <s v="I am not affiliated to any clubs/groups;"/>
    <x v="0"/>
    <x v="2"/>
    <s v="Walk;"/>
    <x v="1"/>
    <x v="1"/>
    <x v="0"/>
    <s v="Yes -I’d like if  possible"/>
    <x v="2"/>
    <s v="Maybe/I’m  not sure"/>
    <s v="Maybe/I’m  not sure"/>
    <s v="Maybe/I’m  not sure"/>
    <s v="Maybe/I’m  not sure"/>
    <s v="Maybe/I’m  not sure"/>
    <s v="Yes -I’d like if  possible"/>
    <s v="Maybe/I’m  not sure"/>
    <s v="Yes -I’d like if  possible"/>
    <s v="Maybe/I’m  not sure"/>
    <s v="Maybe/I’m  not sure"/>
    <s v="Maybe/I’m  not sure"/>
    <s v="Yes -I’d like if  possible"/>
    <s v="Maybe/I’m  not sure"/>
    <s v="Maybe/I’m  not sure"/>
    <s v="Maybe/I’m  not sure"/>
    <s v="Maybe/I’m  not sure"/>
    <s v="Yes - a lot"/>
    <s v="Not a priority"/>
    <s v="Essential"/>
    <s v="Maybe/I’m  not sure"/>
    <s v="Maybe/I’m  not sure"/>
    <s v="Maybe/I’m  not sure"/>
    <s v="Maybe/I’m  not sure"/>
    <s v="Maybe/I’m  not sure"/>
    <s v="Maybe/I’m  not sure"/>
    <s v="Maybe/I’m  not sure"/>
    <s v="Maybe/I’m  not sure"/>
    <s v="Maybe/I’m  not sure"/>
    <s v="Yes -I’d like if  possible"/>
    <s v="Maybe/I’m  not sure"/>
    <s v="Yes -I’d like if  possible"/>
    <s v="Maybe/I’m  not sure"/>
    <s v="Yes -I’d like if  possible"/>
    <m/>
    <m/>
    <m/>
    <s v="No"/>
    <m/>
    <m/>
    <s v="Yes"/>
    <s v=""/>
    <s v=""/>
    <s v=""/>
    <s v=""/>
    <s v=""/>
  </r>
  <r>
    <n v="432"/>
    <d v="2026-05-03T22:53:01"/>
    <d v="2026-05-03T22:56:12"/>
    <s v="anonymous"/>
    <m/>
    <m/>
    <x v="0"/>
    <x v="4"/>
    <s v="Yes"/>
    <m/>
    <m/>
    <s v="I am not affiliated to any clubs/groups;"/>
    <x v="2"/>
    <x v="2"/>
    <s v="Walk;"/>
    <x v="3"/>
    <x v="3"/>
    <x v="1"/>
    <s v="Maybe/I’m  not sure"/>
    <x v="2"/>
    <s v="Maybe/I’m  not sure"/>
    <s v="Yes -I’d like if  possible"/>
    <s v="No- I don’t  want this"/>
    <s v="No- I don’t  want this"/>
    <s v="Maybe/I’m  not sure"/>
    <s v="Yes -I’d like if  possible"/>
    <s v="No- I don’t  want this"/>
    <s v="No- I don’t  want this"/>
    <s v="No- I don’t  want this"/>
    <s v="No- I don’t  want this"/>
    <s v="No- I don’t  want this"/>
    <s v="No- I don’t  want this"/>
    <s v="No- I don’t  want this"/>
    <s v="Maybe/I’m  not sure"/>
    <s v="No- I don’t  want this"/>
    <s v="No- I don’t  want this"/>
    <s v="No change"/>
    <s v="Essential"/>
    <s v="Important "/>
    <s v="No- I don’t  want this"/>
    <s v="Maybe/I’m  not sure"/>
    <s v="No- I don’t  want this"/>
    <s v="No- I don’t  want this"/>
    <s v="No- I don’t  want this"/>
    <s v="No- I don’t  want this"/>
    <s v="No- I don’t  want this"/>
    <s v="No- I don’t  want this"/>
    <s v="No- I don’t  want this"/>
    <s v="No- I don’t  want this"/>
    <s v="No- I don’t  want this"/>
    <s v="Yes -I’d like if  possible"/>
    <s v="No- I don’t  want this"/>
    <s v="Maybe/I’m  not sure"/>
    <m/>
    <m/>
    <m/>
    <s v="No"/>
    <m/>
    <m/>
    <s v="Yes"/>
    <s v=""/>
    <s v=""/>
    <s v=""/>
    <s v=""/>
    <s v=""/>
  </r>
  <r>
    <n v="433"/>
    <d v="2026-05-03T23:03:37"/>
    <d v="2026-05-03T23:08:22"/>
    <s v="anonymous"/>
    <m/>
    <m/>
    <x v="1"/>
    <x v="1"/>
    <s v="Yes"/>
    <m/>
    <m/>
    <s v="Football Club;Tennis Club;"/>
    <x v="1"/>
    <x v="2"/>
    <s v="Cycle;"/>
    <x v="1"/>
    <x v="2"/>
    <x v="2"/>
    <s v="Maybe/I’m  not sure"/>
    <x v="2"/>
    <s v="Maybe/I’m  not sure"/>
    <s v="Definitely- it’s  essential"/>
    <s v="Maybe/I’m  not sure"/>
    <s v="Maybe/I’m  not sure"/>
    <s v="No- I don’t  want this"/>
    <s v="Maybe/I’m  not sure"/>
    <s v="Yes -I’d like if  possible"/>
    <s v="Maybe/I’m  not sure"/>
    <s v="Maybe/I’m  not sure"/>
    <s v="No- I don’t  want this"/>
    <s v="No- I don’t  want this"/>
    <s v="Maybe/I’m  not sure"/>
    <s v="Yes -I’d like if  possible"/>
    <s v="Maybe/I’m  not sure"/>
    <s v="Maybe/I’m  not sure"/>
    <s v="Maybe/I’m  not sure"/>
    <s v="No change"/>
    <s v="Not a priority"/>
    <s v="Not a priority "/>
    <s v="Maybe/I’m  not sure"/>
    <s v="Yes -I’d like if  possible"/>
    <s v="Yes -I’d like if  possible"/>
    <s v="Yes -I’d like if  possible"/>
    <s v="Maybe/I’m  not sure"/>
    <s v="No- I don’t  want this"/>
    <s v="No- I don’t  want this"/>
    <s v="No- I don’t  want this"/>
    <s v="No- I don’t  want this"/>
    <s v="No- I don’t  want this"/>
    <s v="No- I don’t  want this"/>
    <s v="No- I don’t  want this"/>
    <s v="No- I don’t  want this"/>
    <s v="Maybe/I’m  not sure"/>
    <m/>
    <m/>
    <m/>
    <s v="No"/>
    <m/>
    <m/>
    <s v="Yes"/>
    <s v=""/>
    <s v=""/>
    <s v=""/>
    <s v=""/>
    <s v=""/>
  </r>
  <r>
    <n v="434"/>
    <d v="2026-05-03T23:03:37"/>
    <d v="2026-05-03T23:08:22"/>
    <s v="anonymous"/>
    <m/>
    <m/>
    <x v="0"/>
    <x v="5"/>
    <s v="Yes"/>
    <m/>
    <m/>
    <s v="Other;"/>
    <x v="1"/>
    <x v="2"/>
    <s v="Walk;"/>
    <x v="2"/>
    <x v="1"/>
    <x v="1"/>
    <s v="Yes -I’d like if  possible"/>
    <x v="2"/>
    <s v="Yes -I’d like if  possible"/>
    <s v="Yes -I’d like if  possible"/>
    <s v="Yes -I’d like if  possible"/>
    <s v="Maybe/I’m  not sure"/>
    <s v="Maybe/I’m  not sure"/>
    <s v="Yes -I’d like if  possible"/>
    <s v="Yes -I’d like if  possible"/>
    <s v="Maybe/I’m  not sure"/>
    <s v="Maybe/I’m  not sure"/>
    <s v="Yes -I’d like if  possible"/>
    <s v="Maybe/I’m  not sure"/>
    <s v="Maybe/I’m  not sure"/>
    <s v="Yes -I’d like if  possible"/>
    <s v="Yes -I’d like if  possible"/>
    <s v="Yes -I’d like if  possible"/>
    <s v="Yes -I’d like if  possible"/>
    <s v="Yes - a lot"/>
    <s v="Essential"/>
    <s v="Important "/>
    <s v="Yes -I’d like if  possible"/>
    <s v="Maybe/I’m  not sure"/>
    <s v="Maybe/I’m  not sure"/>
    <s v="Maybe/I’m  not sure"/>
    <s v="Maybe/I’m  not sure"/>
    <s v="Yes -I’d like if  possible"/>
    <s v="Maybe/I’m  not sure"/>
    <s v="Maybe/I’m  not sure"/>
    <s v="Yes -I’d like if  possible"/>
    <s v="Maybe/I’m  not sure"/>
    <s v="Maybe/I’m  not sure"/>
    <s v="Yes -I’d like if  possible"/>
    <s v="Maybe/I’m  not sure"/>
    <s v="Yes -I’d like if  possible"/>
    <s v="Footpath styles need improvement. Lotts playground improvement to tower/slide. Perhaps another slides."/>
    <m/>
    <m/>
    <s v="Yes"/>
    <s v="Sally Beaumont"/>
    <s v="beaumontsallyv@aol.com"/>
    <s v="Yes"/>
    <s v=""/>
    <s v=""/>
    <s v=""/>
    <s v=""/>
    <s v=""/>
  </r>
  <r>
    <n v="435"/>
    <d v="2026-05-03T23:03:37"/>
    <d v="2026-05-03T23:08:22"/>
    <s v="anonymous"/>
    <m/>
    <m/>
    <x v="0"/>
    <x v="5"/>
    <s v="Yes"/>
    <m/>
    <m/>
    <s v="Other;"/>
    <x v="1"/>
    <x v="2"/>
    <s v="Walk;"/>
    <x v="2"/>
    <x v="1"/>
    <x v="1"/>
    <s v="Yes -I’d like if  possible"/>
    <x v="2"/>
    <s v="Maybe/I’m  not sure"/>
    <s v="Yes -I’d like if  possible"/>
    <s v="Maybe/I’m  not sure"/>
    <s v="Maybe/I’m  not sure"/>
    <s v="Maybe/I’m  not sure"/>
    <s v="Yes -I’d like if  possible"/>
    <s v="Yes -I’d like if  possible"/>
    <s v="Yes -I’d like if  possible"/>
    <s v="Maybe/I’m  not sure"/>
    <s v="Maybe/I’m  not sure"/>
    <s v="Maybe/I’m  not sure"/>
    <s v="Maybe/I’m  not sure"/>
    <s v="Yes -I’d like if  possible"/>
    <s v="Maybe/I’m  not sure"/>
    <s v="Maybe/I’m  not sure"/>
    <s v="Maybe/I’m  not sure"/>
    <s v="No change"/>
    <s v="Important"/>
    <s v="Important "/>
    <s v="Yes -I’d like if  possible"/>
    <s v="Yes -I’d like if  possible"/>
    <s v="Maybe/I’m  not sure"/>
    <s v="Maybe/I’m  not sure"/>
    <s v="Maybe/I’m  not sure"/>
    <s v="Yes -I’d like if  possible"/>
    <s v="Maybe/I’m  not sure"/>
    <s v="Maybe/I’m  not sure"/>
    <s v="Yes -I’d like if  possible"/>
    <s v="No- I don’t  want this"/>
    <s v="Yes -I’d like if  possible"/>
    <s v="Yes -I’d like if  possible"/>
    <s v="Maybe/I’m  not sure"/>
    <s v="Maybe/I’m  not sure"/>
    <s v="Footpaths need upgrades styles, quite a few are falling apart. Lotts playground is rather depressing."/>
    <m/>
    <m/>
    <s v="Yes"/>
    <s v="Nicky Beaumont"/>
    <s v="nabeau10@aol.com"/>
    <s v="Yes"/>
    <s v=""/>
    <s v=""/>
    <s v=""/>
    <s v=""/>
    <s v=""/>
  </r>
  <r>
    <n v="436"/>
    <d v="2026-05-03T23:03:37"/>
    <d v="2026-05-03T23:08:22"/>
    <s v="anonymous"/>
    <m/>
    <m/>
    <x v="0"/>
    <x v="5"/>
    <s v="Yes"/>
    <m/>
    <m/>
    <s v="I am not affiliated to any clubs/groups;"/>
    <x v="1"/>
    <x v="139"/>
    <s v="Walk;"/>
    <x v="2"/>
    <x v="2"/>
    <x v="1"/>
    <s v="Maybe/I’m  not sure"/>
    <x v="1"/>
    <s v="Yes -I’d like if  possible"/>
    <s v="Maybe/I’m  not sure"/>
    <s v="Yes -I’d like if  possible"/>
    <s v="Yes -I’d like if  possible"/>
    <s v="Maybe/I’m  not sure"/>
    <s v="Maybe/I’m  not sure"/>
    <s v="Maybe/I’m  not sure"/>
    <s v="Maybe/I’m  not sure"/>
    <s v="Maybe/I’m  not sure"/>
    <s v="Maybe/I’m  not sure"/>
    <s v="Yes -I’d like if  possible"/>
    <s v="Maybe/I’m  not sure"/>
    <s v="Maybe/I’m  not sure"/>
    <s v="Yes -I’d like if  possible"/>
    <s v="Maybe/I’m  not sure"/>
    <s v="Yes -I’d like if  possible"/>
    <s v="Not sure "/>
    <s v="Not sure"/>
    <s v="Not sure "/>
    <s v="Maybe/I’m  not sure"/>
    <s v="Maybe/I’m  not sure"/>
    <s v="Definitely- it’s  essential"/>
    <s v="Maybe/I’m  not sure"/>
    <s v="Maybe/I’m  not sure"/>
    <s v="Maybe/I’m  not sure"/>
    <s v="Maybe/I’m  not sure"/>
    <s v="Maybe/I’m  not sure"/>
    <s v="Maybe/I’m  not sure"/>
    <s v="Definitely- it’s  essential"/>
    <s v="Maybe/I’m  not sure"/>
    <s v="Maybe/I’m  not sure"/>
    <s v="Maybe/I’m  not sure"/>
    <s v="Maybe/I’m  not sure"/>
    <s v="I'm feeling Bradstone could become the base for all sports (crickets/foot/ball/tennis). The playing fields more for smaller activities, village gatherings. Maybe improve existing hut. Also to extend shop to make café."/>
    <m/>
    <m/>
    <s v="No"/>
    <m/>
    <m/>
    <s v=""/>
    <s v=""/>
    <s v=""/>
    <s v=""/>
    <s v=""/>
    <s v=""/>
  </r>
  <r>
    <n v="437"/>
    <d v="2026-05-03T23:03:37"/>
    <d v="2026-05-03T23:08:22"/>
    <s v="anonymous"/>
    <m/>
    <m/>
    <x v="0"/>
    <x v="5"/>
    <s v="Yes"/>
    <m/>
    <s v="Limited mobility (eg use of a chair or walker, difficulty with stairs);"/>
    <s v="I am not affiliated to any clubs/groups;"/>
    <x v="1"/>
    <x v="138"/>
    <s v="Drive;"/>
    <x v="0"/>
    <x v="3"/>
    <x v="1"/>
    <s v="Definitely- it’s  essential"/>
    <x v="1"/>
    <s v="Yes -I’d like if  possible"/>
    <s v="Yes -I’d like if  possible"/>
    <s v="No- I don’t  want this"/>
    <s v="Yes -I’d like if  possible"/>
    <s v="Maybe/I’m  not sure"/>
    <s v="Maybe/I’m  not sure"/>
    <s v="No- I don’t  want this"/>
    <s v="No- I don’t  want this"/>
    <s v="Maybe/I’m  not sure"/>
    <s v="Yes -I’d like if  possible"/>
    <s v="Maybe/I’m  not sure"/>
    <s v="Maybe/I’m  not sure"/>
    <s v="Definitely- it’s  essential"/>
    <s v="Yes -I’d like if  possible"/>
    <s v="No- I don’t  want this"/>
    <s v="Maybe/I’m  not sure"/>
    <s v="No change"/>
    <s v="Not sure"/>
    <s v="Important "/>
    <s v="Yes -I’d like if  possible"/>
    <s v="Maybe/I’m  not sure"/>
    <s v="Definitely- it’s  essential"/>
    <s v="Definitely- it’s  essential"/>
    <s v="Maybe/I’m  not sure"/>
    <s v="Yes -I’d like if  possible"/>
    <s v="Definitely- it’s  essential"/>
    <s v="Maybe/I’m  not sure"/>
    <s v="Definitely- it’s  essential"/>
    <s v="Yes -I’d like if  possible"/>
    <s v="Maybe/I’m  not sure"/>
    <s v="No- I don’t  want this"/>
    <s v="Maybe/I’m  not sure"/>
    <s v="Maybe/I’m  not sure"/>
    <m/>
    <m/>
    <s v="Tidy up back area of the White Hart, toilets painted. The back room often to be used for various activities and meetings - not now. General state takes much to be desired."/>
    <s v="No"/>
    <m/>
    <m/>
    <s v=""/>
    <s v=""/>
    <s v=""/>
    <s v=""/>
    <s v=""/>
    <s v=""/>
  </r>
  <r>
    <m/>
    <m/>
    <m/>
    <m/>
    <m/>
    <m/>
    <x v="4"/>
    <x v="7"/>
    <m/>
    <m/>
    <m/>
    <m/>
    <x v="36"/>
    <x v="148"/>
    <m/>
    <x v="5"/>
    <x v="4"/>
    <x v="4"/>
    <m/>
    <x v="4"/>
    <m/>
    <m/>
    <m/>
    <m/>
    <m/>
    <m/>
    <m/>
    <m/>
    <m/>
    <m/>
    <m/>
    <m/>
    <m/>
    <m/>
    <m/>
    <m/>
    <m/>
    <m/>
    <m/>
    <m/>
    <m/>
    <m/>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9">
  <r>
    <x v="0"/>
    <s v="Poor Facilities;Nothing to do there;Restricted opening times;"/>
    <s v="Walk;Drive;Cycle;"/>
    <n v="1"/>
    <s v="Definitely- it’s  essential"/>
    <s v="Definitely- it’s  essential"/>
    <s v="Definitely- it’s  essential"/>
    <s v="Definitely- it’s  essential"/>
    <s v="Yes -I’d like if  possible"/>
    <s v="Maybe/I’m  not sure"/>
    <s v="Yes -I’d like if  possible"/>
    <s v="Definitely- it’s  essential"/>
    <s v="Yes -I’d like if  possible"/>
    <s v="Yes -I’d like if  possible"/>
    <s v="Yes -I’d like if  possible"/>
    <s v="Yes -I’d like if  possible"/>
    <s v="Yes -I’d like if  possible"/>
    <s v="Definitely- it’s  essential"/>
    <s v="Yes -I’d like if  possible"/>
    <s v="Definitely- it’s  essential"/>
    <s v="Definitely- it’s  essential"/>
    <s v="Definitely- it’s  essential"/>
    <s v="Definitely- it’s  essential"/>
    <s v="Yes -I’d like if  possible"/>
    <x v="0"/>
    <s v="Essential"/>
    <s v="Essential"/>
    <x v="0"/>
    <s v="Yes -I’d like if  possible"/>
    <s v="Yes -I’d like if  possible"/>
    <s v="Maybe/I’m  not sure"/>
    <s v="Maybe/I’m  not sure"/>
    <s v="Maybe/I’m  not sure"/>
    <s v="Yes -I’d like if  possible"/>
    <s v="Yes -I’d like if  possible"/>
    <s v="Maybe/I’m  not sure"/>
    <s v="Yes -I’d like if  possible"/>
    <s v="Yes -I’d like if  possible"/>
    <s v="Yes -I’d like if  possible"/>
    <s v="Maybe/I’m  not sure"/>
    <s v="Maybe/I’m  not sure"/>
    <s v="Creating safer cycle paths connecting our village with surroundings would be great - eg feels very unsafe to go on/cross B4696 on our bikes. "/>
    <m/>
    <m/>
    <s v="No"/>
    <m/>
    <s v="Katyagrieves@gmail.com"/>
  </r>
  <r>
    <x v="1"/>
    <s v="Nothing to do there;Lacks heating;Poor Facilities;Restricted opening times;"/>
    <s v="Cycle;Walk;Drive;"/>
    <n v="1"/>
    <s v="Definitely- it’s  essential"/>
    <s v="Maybe/I’m  not sure"/>
    <s v="Definitely- it’s  essential"/>
    <s v="Yes -I’d like if  possible"/>
    <s v="Yes -I’d like if  possible"/>
    <s v="Yes -I’d like if  possible"/>
    <s v="Maybe/I’m  not sure"/>
    <s v="Definitely- it’s  essential"/>
    <s v="No- I don’t  want this"/>
    <s v="Yes -I’d like if  possible"/>
    <s v="Maybe/I’m  not sure"/>
    <s v="Maybe/I’m  not sure"/>
    <s v="Yes -I’d like if  possible"/>
    <s v="Yes -I’d like if  possible"/>
    <s v="No- I don’t  want this"/>
    <s v="Yes -I’d like if  possible"/>
    <s v="Definitely- it’s  essential"/>
    <s v="Yes -I’d like if  possible"/>
    <s v="Yes -I’d like if  possible"/>
    <s v="Yes -I’d like if  possible"/>
    <x v="0"/>
    <s v="Important"/>
    <s v="Essential"/>
    <x v="1"/>
    <s v="Definitely- it’s  essential"/>
    <s v="Definitely- it’s  essential"/>
    <s v="Yes -I’d like if  possible"/>
    <s v="Yes -I’d like if  possible"/>
    <s v="Yes -I’d like if  possible"/>
    <s v="Maybe/I’m  not sure"/>
    <s v="Maybe/I’m  not sure"/>
    <s v="Maybe/I’m  not sure"/>
    <s v="Maybe/I’m  not sure"/>
    <s v="Maybe/I’m  not sure"/>
    <s v="Yes -I’d like if  possible"/>
    <s v="Maybe/I’m  not sure"/>
    <s v="Definitely- it’s  essential"/>
    <m/>
    <m/>
    <m/>
    <s v="No"/>
    <m/>
    <m/>
  </r>
  <r>
    <x v="1"/>
    <s v="Nothing to do there;"/>
    <s v="Cycle;"/>
    <n v="1"/>
    <s v="Definitely- it’s  essential"/>
    <s v="Maybe/I’m  not sure"/>
    <s v="Definitely- it’s  essential"/>
    <s v="Definitely- it’s  essential"/>
    <s v="Definitely- it’s  essential"/>
    <s v="Definitely- it’s  essential"/>
    <s v="Maybe/I’m  not sure"/>
    <s v="Definitely- it’s  essential"/>
    <s v="Definitely- it’s  essential"/>
    <s v="Definitely- it’s  essential"/>
    <s v="Definitely- it’s  essential"/>
    <s v="Definitely- it’s  essential"/>
    <s v="Maybe/I’m  not sure"/>
    <s v="Maybe/I’m  not sure"/>
    <s v="No- I don’t  want this"/>
    <s v="Definitely- it’s  essential"/>
    <s v="Yes -I’d like if  possible"/>
    <s v="Definitely- it’s  essential"/>
    <s v="Yes -I’d like if  possible"/>
    <s v="Yes -I’d like if  possible"/>
    <x v="1"/>
    <s v="Important"/>
    <s v="Essential"/>
    <x v="0"/>
    <s v="Definitely- it’s  essential"/>
    <s v="Definitely- it’s  essential"/>
    <s v="Maybe/I’m  not sure"/>
    <s v="Definitely- it’s  essential"/>
    <s v="Maybe/I’m  not sure"/>
    <s v="Maybe/I’m  not sure"/>
    <s v="Yes -I’d like if  possible"/>
    <s v="No- I don’t  want this"/>
    <s v="No- I don’t  want this"/>
    <s v="Definitely- it’s  essential"/>
    <s v="Definitely- it’s  essential"/>
    <s v="No- I don’t  want this"/>
    <s v="Definitely- it’s  essential"/>
    <s v="Half pipe at Bradstone_x000a_Please"/>
    <m/>
    <m/>
    <s v="No"/>
    <m/>
    <m/>
  </r>
  <r>
    <x v="1"/>
    <s v="Nothing to do there;"/>
    <s v="Walk;Cycle;"/>
    <n v="1"/>
    <s v="Definitely- it’s  essential"/>
    <s v="Definitely- it’s  essential"/>
    <s v="Yes -I’d like if  possible"/>
    <s v="Definitely- it’s  essential"/>
    <s v="Definitely- it’s  essential"/>
    <s v="No- I don’t  want this"/>
    <s v="Yes -I’d like if  possible"/>
    <s v="No- I don’t  want this"/>
    <s v="Yes -I’d like if  possible"/>
    <s v="Maybe/I’m  not sure"/>
    <s v="Yes -I’d like if  possible"/>
    <s v="Yes -I’d like if  possible"/>
    <s v="Maybe/I’m  not sure"/>
    <s v="Definitely- it’s  essential"/>
    <s v="No- I don’t  want this"/>
    <s v="No- I don’t  want this"/>
    <s v="Maybe/I’m  not sure"/>
    <s v="Definitely- it’s  essential"/>
    <s v="No- I don’t  want this"/>
    <s v="Definitely- it’s  essential"/>
    <x v="0"/>
    <s v="Not a priority"/>
    <s v="Not a priority "/>
    <x v="2"/>
    <s v="No- I don’t  want this"/>
    <s v="No- I don’t  want this"/>
    <s v="No- I don’t  want this"/>
    <s v="No- I don’t  want this"/>
    <s v="No- I don’t  want this"/>
    <s v="No- I don’t  want this"/>
    <s v="No- I don’t  want this"/>
    <s v="No- I don’t  want this"/>
    <s v="No- I don’t  want this"/>
    <s v="Yes -I’d like if  possible"/>
    <s v="Yes -I’d like if  possible"/>
    <s v="Maybe/I’m  not sure"/>
    <s v="Maybe/I’m  not sure"/>
    <m/>
    <m/>
    <m/>
    <s v="No"/>
    <m/>
    <m/>
  </r>
  <r>
    <x v="2"/>
    <s v="Nothing to do there;"/>
    <s v="Walk;Cycle;"/>
    <n v="3"/>
    <s v="Yes -I’d like if  possible"/>
    <s v="Yes -I’d like if  possible"/>
    <s v="Definitely- it’s  essential"/>
    <s v="Maybe/I’m  not sure"/>
    <s v="Maybe/I’m  not sure"/>
    <s v="Yes -I’d like if  possible"/>
    <s v="Yes -I’d like if  possible"/>
    <s v="Maybe/I’m  not sure"/>
    <s v="Maybe/I’m  not sure"/>
    <s v="Definitely- it’s  essential"/>
    <s v="Yes -I’d like if  possible"/>
    <s v="Yes -I’d like if  possible"/>
    <s v="Maybe/I’m  not sure"/>
    <s v="Maybe/I’m  not sure"/>
    <s v="Maybe/I’m  not sure"/>
    <s v="Yes -I’d like if  possible"/>
    <s v="Definitely- it’s  essential"/>
    <s v="Yes -I’d like if  possible"/>
    <s v="Yes -I’d like if  possible"/>
    <s v="Yes -I’d like if  possible"/>
    <x v="2"/>
    <s v="Important"/>
    <s v="Essential"/>
    <x v="3"/>
    <s v="Yes -I’d like if  possible"/>
    <s v="Yes -I’d like if  possible"/>
    <s v="Yes -I’d like if  possible"/>
    <s v="Yes -I’d like if  possible"/>
    <s v="Maybe/I’m  not sure"/>
    <s v="Maybe/I’m  not sure"/>
    <s v="Maybe/I’m  not sure"/>
    <s v="Maybe/I’m  not sure"/>
    <s v="Maybe/I’m  not sure"/>
    <s v="Maybe/I’m  not sure"/>
    <s v="Yes -I’d like if  possible"/>
    <s v="Maybe/I’m  not sure"/>
    <s v="Yes -I’d like if  possible"/>
    <m/>
    <m/>
    <m/>
    <s v="No"/>
    <m/>
    <m/>
  </r>
  <r>
    <x v="1"/>
    <s v="Nothing to do there;Poor Facilities;"/>
    <s v="Walk;Cycle;"/>
    <n v="3"/>
    <s v="Definitely- it’s  essential"/>
    <s v="Definitely- it’s  essential"/>
    <s v="Yes -I’d like if  possible"/>
    <s v="No- I don’t  want this"/>
    <s v="No- I don’t  want this"/>
    <s v="Yes -I’d like if  possible"/>
    <s v="No- I don’t  want this"/>
    <s v="No- I don’t  want this"/>
    <s v="No- I don’t  want this"/>
    <s v="Yes -I’d like if  possible"/>
    <s v="Maybe/I’m  not sure"/>
    <s v="Yes -I’d like if  possible"/>
    <s v="No- I don’t  want this"/>
    <s v="Maybe/I’m  not sure"/>
    <s v="No- I don’t  want this"/>
    <s v="Yes -I’d like if  possible"/>
    <s v="No- I don’t  want this"/>
    <s v="Definitely- it’s  essential"/>
    <s v="Maybe/I’m  not sure"/>
    <s v="No- I don’t  want this"/>
    <x v="1"/>
    <s v="Not a priority"/>
    <s v="Important "/>
    <x v="0"/>
    <s v="Yes -I’d like if  possible"/>
    <s v="Yes -I’d like if  possible"/>
    <s v="Maybe/I’m  not sure"/>
    <s v="Definitely- it’s  essential"/>
    <s v="Maybe/I’m  not sure"/>
    <s v="Maybe/I’m  not sure"/>
    <s v="Maybe/I’m  not sure"/>
    <s v="No- I don’t  want this"/>
    <s v="Definitely- it’s  essential"/>
    <s v="Yes -I’d like if  possible"/>
    <s v="Yes -I’d like if  possible"/>
    <s v="No- I don’t  want this"/>
    <s v="Yes -I’d like if  possible"/>
    <m/>
    <m/>
    <m/>
    <s v="No"/>
    <m/>
    <m/>
  </r>
  <r>
    <x v="2"/>
    <s v="Nothing to do there;"/>
    <s v="Walk;Cycle;"/>
    <n v="3"/>
    <s v="Yes -I’d like if  possible"/>
    <s v="Yes -I’d like if  possible"/>
    <s v="Definitely- it’s  essential"/>
    <s v="Yes -I’d like if  possible"/>
    <s v="Yes -I’d like if  possible"/>
    <s v="Definitely- it’s  essential"/>
    <s v="Yes -I’d like if  possible"/>
    <s v="Yes -I’d like if  possible"/>
    <s v="Definitely- it’s  essential"/>
    <s v="Definitely- it’s  essential"/>
    <s v="Definitely- it’s  essential"/>
    <s v="Yes -I’d like if  possible"/>
    <s v="Yes -I’d like if  possible"/>
    <s v="Definitely- it’s  essential"/>
    <s v="Yes -I’d like if  possible"/>
    <s v="Yes -I’d like if  possible"/>
    <s v="Yes -I’d like if  possible"/>
    <s v="Definitely- it’s  essential"/>
    <s v="Yes -I’d like if  possible"/>
    <s v="Yes -I’d like if  possible"/>
    <x v="0"/>
    <s v="Essential"/>
    <s v="Important "/>
    <x v="1"/>
    <s v="Maybe/I’m  not sure"/>
    <s v="Maybe/I’m  not sure"/>
    <s v="No- I don’t  want this"/>
    <s v="Yes -I’d like if  possible"/>
    <s v="Maybe/I’m  not sure"/>
    <s v="Maybe/I’m  not sure"/>
    <s v="Maybe/I’m  not sure"/>
    <s v="Maybe/I’m  not sure"/>
    <s v="No- I don’t  want this"/>
    <s v="Maybe/I’m  not sure"/>
    <s v="No- I don’t  want this"/>
    <s v="No- I don’t  want this"/>
    <s v="Maybe/I’m  not sure"/>
    <s v="Astro pitches would be great and ideally at High_x000a_Road or Bradstone"/>
    <m/>
    <m/>
    <s v="Yes"/>
    <s v="Email"/>
    <s v="kate.plummer@live.co.uk"/>
  </r>
  <r>
    <x v="1"/>
    <s v="Poor Facilities;Lacks heating;Nothing to do there;Car park locked except for specific occasions ;"/>
    <s v="Walk;"/>
    <n v="2"/>
    <s v="Yes -I’d like if  possible"/>
    <s v="Maybe/I’m  not sure"/>
    <s v="Definitely- it’s  essential"/>
    <s v="Yes -I’d like if  possible"/>
    <s v="Maybe/I’m  not sure"/>
    <s v="No- I don’t  want this"/>
    <s v="No- I don’t  want this"/>
    <s v="Yes -I’d like if  possible"/>
    <s v="No- I don’t  want this"/>
    <s v="Yes -I’d like if  possible"/>
    <s v="No- I don’t  want this"/>
    <s v="No- I don’t  want this"/>
    <s v="No- I don’t  want this"/>
    <s v="No- I don’t  want this"/>
    <s v="No- I don’t  want this"/>
    <s v="Yes -I’d like if  possible"/>
    <s v="Yes -I’d like if  possible"/>
    <s v="Yes -I’d like if  possible"/>
    <s v="Maybe/I’m  not sure"/>
    <s v="Maybe/I’m  not sure"/>
    <x v="1"/>
    <s v="Important"/>
    <s v="Essential"/>
    <x v="2"/>
    <s v="No- I don’t  want this"/>
    <s v="No- I don’t  want this"/>
    <s v="No- I don’t  want this"/>
    <s v="Yes -I’d like if  possible"/>
    <s v="No- I don’t  want this"/>
    <s v="No- I don’t  want this"/>
    <s v="No- I don’t  want this"/>
    <s v="No- I don’t  want this"/>
    <s v="Maybe/I’m  not sure"/>
    <s v="Maybe/I’m  not sure"/>
    <s v="Maybe/I’m  not sure"/>
    <s v="Maybe/I’m  not sure"/>
    <s v="Yes -I’d like if  possible"/>
    <s v="An Astro surface in the village sounds like a good idea - but only if it is multi sports. I’m not sure why the survey indicates it would only be for football. Hopefully if there were one it could be used for a variety of sports."/>
    <m/>
    <m/>
    <s v="No"/>
    <m/>
    <m/>
  </r>
  <r>
    <x v="1"/>
    <s v="Nothing to do there;"/>
    <s v="Walk;"/>
    <n v="2"/>
    <s v="Maybe/I’m  not sure"/>
    <s v="Definitely- it’s  essential"/>
    <s v="Definitely- it’s  essential"/>
    <s v="Definitely- it’s  essential"/>
    <s v="Definitely- it’s  essential"/>
    <s v="Definitely- it’s  essential"/>
    <s v="No- I don’t  want this"/>
    <s v="Yes -I’d like if  possible"/>
    <s v="No- I don’t  want this"/>
    <s v="Definitely- it’s  essential"/>
    <s v="Yes -I’d like if  possible"/>
    <s v="Definitely- it’s  essential"/>
    <s v="No- I don’t  want this"/>
    <s v="No- I don’t  want this"/>
    <s v="No- I don’t  want this"/>
    <s v="Definitely- it’s  essential"/>
    <s v="Definitely- it’s  essential"/>
    <s v="Definitely- it’s  essential"/>
    <s v="Definitely- it’s  essential"/>
    <s v="Definitely- it’s  essential"/>
    <x v="1"/>
    <s v="Not a priority"/>
    <s v="Essential"/>
    <x v="3"/>
    <s v="Yes -I’d like if  possible"/>
    <s v="Definitely- it’s  essential"/>
    <s v="Definitely- it’s  essential"/>
    <s v="Yes -I’d like if  possible"/>
    <s v="Yes -I’d like if  possible"/>
    <s v="Definitely- it’s  essential"/>
    <s v="Yes -I’d like if  possible"/>
    <s v="No- I don’t  want this"/>
    <s v="Definitely- it’s  essential"/>
    <s v="Yes -I’d like if  possible"/>
    <s v="Definitely- it’s  essential"/>
    <s v="Maybe/I’m  not sure"/>
    <s v="Maybe/I’m  not sure"/>
    <m/>
    <m/>
    <m/>
    <s v="No"/>
    <m/>
    <m/>
  </r>
  <r>
    <x v="0"/>
    <s v="No need to.;"/>
    <s v="Walk;"/>
    <n v="3"/>
    <s v="Yes -I’d like if  possible"/>
    <s v="Yes -I’d like if  possible"/>
    <s v="Yes -I’d like if  possible"/>
    <s v="Yes -I’d like if  possible"/>
    <s v="Yes -I’d like if  possible"/>
    <s v="Yes -I’d like if  possible"/>
    <s v="Yes -I’d like if  possible"/>
    <s v="Yes -I’d like if  possible"/>
    <s v="Maybe/I’m  not sure"/>
    <s v="Yes -I’d like if  possible"/>
    <s v="Yes -I’d like if  possible"/>
    <s v="Yes -I’d like if  possible"/>
    <s v="Yes -I’d like if  possible"/>
    <s v="Yes -I’d like if  possible"/>
    <s v="Yes -I’d like if  possible"/>
    <s v="Maybe/I’m  not sure"/>
    <s v="Maybe/I’m  not sure"/>
    <s v="Yes -I’d like if  possible"/>
    <s v="Maybe/I’m  not sure"/>
    <s v="Yes -I’d like if  possible"/>
    <x v="2"/>
    <s v="Important"/>
    <s v="Important "/>
    <x v="3"/>
    <s v="Yes -I’d like if  possible"/>
    <s v="Maybe/I’m  not sure"/>
    <s v="Yes -I’d like if  possible"/>
    <s v="Maybe/I’m  not sure"/>
    <s v="Maybe/I’m  not sure"/>
    <s v="Yes -I’d like if  possible"/>
    <s v="Maybe/I’m  not sure"/>
    <s v="Maybe/I’m  not sure"/>
    <s v="Maybe/I’m  not sure"/>
    <s v="Yes -I’d like if  possible"/>
    <s v="Definitely- it’s  essential"/>
    <s v="Maybe/I’m  not sure"/>
    <s v="Maybe/I’m  not sure"/>
    <s v="A village lake would be nice if one became available. "/>
    <m/>
    <m/>
    <s v="Yes"/>
    <s v="Peter Nunn - 07973300817"/>
    <s v="ptnunn@yahoo.co.uk"/>
  </r>
  <r>
    <x v="1"/>
    <s v="Restricted opening times;"/>
    <s v="Walk;"/>
    <n v="1"/>
    <s v="Yes -I’d like if  possible"/>
    <s v="Yes -I’d like if  possible"/>
    <s v="Yes -I’d like if  possible"/>
    <s v="Yes -I’d like if  possible"/>
    <s v="Definitely- it’s  essential"/>
    <s v="Definitely- it’s  essential"/>
    <s v="Yes -I’d like if  possible"/>
    <s v="Maybe/I’m  not sure"/>
    <s v="Maybe/I’m  not sure"/>
    <s v="Definitely- it’s  essential"/>
    <s v="Maybe/I’m  not sure"/>
    <s v="Maybe/I’m  not sure"/>
    <s v="Maybe/I’m  not sure"/>
    <s v="Maybe/I’m  not sure"/>
    <s v="Maybe/I’m  not sure"/>
    <s v="Yes -I’d like if  possible"/>
    <s v="Yes -I’d like if  possible"/>
    <s v="Yes -I’d like if  possible"/>
    <s v="Yes -I’d like if  possible"/>
    <s v="Yes -I’d like if  possible"/>
    <x v="1"/>
    <s v="Important"/>
    <s v="Important "/>
    <x v="0"/>
    <s v="Yes -I’d like if  possible"/>
    <s v="Yes -I’d like if  possible"/>
    <s v="No- I don’t  want this"/>
    <s v="No- I don’t  want this"/>
    <s v="No- I don’t  want this"/>
    <s v="Maybe/I’m  not sure"/>
    <s v="Maybe/I’m  not sure"/>
    <s v="No- I don’t  want this"/>
    <s v="Maybe/I’m  not sure"/>
    <s v="Yes -I’d like if  possible"/>
    <s v="Yes -I’d like if  possible"/>
    <s v="Maybe/I’m  not sure"/>
    <s v="Maybe/I’m  not sure"/>
    <s v="N/A"/>
    <s v="N/A"/>
    <s v="N/a"/>
    <s v="Yes"/>
    <s v="Georgina Nunn georginanunn@yahoo.co.uk"/>
    <m/>
  </r>
  <r>
    <x v="0"/>
    <s v="Nothing to do there;"/>
    <s v="Walk;Drive;"/>
    <n v="4"/>
    <s v="Yes -I’d like if  possible"/>
    <s v="Maybe/I’m  not sure"/>
    <s v="Yes -I’d like if  possible"/>
    <s v="Maybe/I’m  not sure"/>
    <s v="Maybe/I’m  not sure"/>
    <s v="No- I don’t  want this"/>
    <s v="Yes -I’d like if  possible"/>
    <s v="Maybe/I’m  not sure"/>
    <s v="Yes -I’d like if  possible"/>
    <s v="Yes -I’d like if  possible"/>
    <s v="Yes -I’d like if  possible"/>
    <s v="Maybe/I’m  not sure"/>
    <s v="Yes -I’d like if  possible"/>
    <s v="Yes -I’d like if  possible"/>
    <s v="Maybe/I’m  not sure"/>
    <s v="Yes -I’d like if  possible"/>
    <s v="Yes -I’d like if  possible"/>
    <s v="Yes -I’d like if  possible"/>
    <s v="Maybe/I’m  not sure"/>
    <s v="Yes -I’d like if  possible"/>
    <x v="3"/>
    <s v="Essential"/>
    <s v="Important "/>
    <x v="0"/>
    <s v="Yes -I’d like if  possible"/>
    <s v="Definitely- it’s  essential"/>
    <s v="No- I don’t  want this"/>
    <s v="Maybe/I’m  not sure"/>
    <s v="Maybe/I’m  not sure"/>
    <s v="Definitely- it’s  essential"/>
    <s v="Definitely- it’s  essential"/>
    <s v="Definitely- it’s  essential"/>
    <s v="Yes -I’d like if  possible"/>
    <s v="Maybe/I’m  not sure"/>
    <s v="No- I don’t  want this"/>
    <s v="Yes -I’d like if  possible"/>
    <s v="Yes -I’d like if  possible"/>
    <s v="I do think the high road field carpark could be easily improved to take a few more cars by removing the entrance pillars and fencing near the entrance, basically opening up the entrance."/>
    <s v="Improved mobile phone reception. Getting mains gas to the village. More street lighting, just low level movement sensitive lights would be good especially down gosditch and park place, both pitch black at night. Support the upgrading of the church heating."/>
    <s v="The village hall needs constant financial input to maintain the building. Some money to be made available for some updating would benefit huge numbers of the community._x000a_The high road pavilion loos need updating urgently, assuming weekend football continues they were atrocious 10 years ago."/>
    <s v="Yes"/>
    <s v="Johanna Tipping"/>
    <s v="Johannatip@outlook.com"/>
  </r>
  <r>
    <x v="1"/>
    <s v="Not currently aware of activities undertaken and/or not currently of interest. ;"/>
    <s v="N/a;"/>
    <n v="3"/>
    <s v="Yes -I’d like if  possible"/>
    <s v="Maybe/I’m  not sure"/>
    <s v="Maybe/I’m  not sure"/>
    <s v="Definitely- it’s  essential"/>
    <s v="Definitely- it’s  essential"/>
    <s v="Definitely- it’s  essential"/>
    <s v="No- I don’t  want this"/>
    <s v="Yes -I’d like if  possible"/>
    <s v="Maybe/I’m  not sure"/>
    <s v="Maybe/I’m  not sure"/>
    <s v="No- I don’t  want this"/>
    <s v="No- I don’t  want this"/>
    <s v="Definitely- it’s  essential"/>
    <s v="Definitely- it’s  essential"/>
    <s v="Definitely- it’s  essential"/>
    <s v="Maybe/I’m  not sure"/>
    <s v="Yes -I’d like if  possible"/>
    <s v="Yes -I’d like if  possible"/>
    <s v="Maybe/I’m  not sure"/>
    <s v="Maybe/I’m  not sure"/>
    <x v="0"/>
    <s v="Essential"/>
    <s v="Essential"/>
    <x v="0"/>
    <s v="Yes -I’d like if  possible"/>
    <s v="Maybe/I’m  not sure"/>
    <s v="Definitely- it’s  essential"/>
    <s v="Maybe/I’m  not sure"/>
    <s v="Definitely- it’s  essential"/>
    <s v="Maybe/I’m  not sure"/>
    <s v="Maybe/I’m  not sure"/>
    <s v="Maybe/I’m  not sure"/>
    <s v="Yes -I’d like if  possible"/>
    <s v="Yes -I’d like if  possible"/>
    <s v="Maybe/I’m  not sure"/>
    <s v="No- I don’t  want this"/>
    <s v="Maybe/I’m  not sure"/>
    <s v="General modernisation of the Lotts and High Road playground equipment would be fantastic. Use these frequently and some parts are looking tired and run down. Some need a full replacement but others would look much better with a simple paint job. "/>
    <m/>
    <m/>
    <s v="No"/>
    <m/>
    <m/>
  </r>
  <r>
    <x v="2"/>
    <s v="Poor Facilities;Nothing to do there;Restricted opening times;Car park locked except for specific occasions ;"/>
    <s v="Drive;"/>
    <n v="2"/>
    <s v="Maybe/I’m  not sure"/>
    <s v="Maybe/I’m  not sure"/>
    <s v="Maybe/I’m  not sure"/>
    <s v="Maybe/I’m  not sure"/>
    <s v="Maybe/I’m  not sure"/>
    <s v="Yes -I’d like if  possible"/>
    <s v="No- I don’t  want this"/>
    <s v="Maybe/I’m  not sure"/>
    <s v="Maybe/I’m  not sure"/>
    <s v="Maybe/I’m  not sure"/>
    <s v="Maybe/I’m  not sure"/>
    <s v="Maybe/I’m  not sure"/>
    <s v="Yes -I’d like if  possible"/>
    <s v="Yes -I’d like if  possible"/>
    <s v="No- I don’t  want this"/>
    <s v="Maybe/I’m  not sure"/>
    <s v="Maybe/I’m  not sure"/>
    <s v="Maybe/I’m  not sure"/>
    <s v="Maybe/I’m  not sure"/>
    <s v="Maybe/I’m  not sure"/>
    <x v="3"/>
    <s v="Essential"/>
    <s v="Essential"/>
    <x v="0"/>
    <s v="Yes -I’d like if  possible"/>
    <s v="Definitely- it’s  essential"/>
    <s v="Yes -I’d like if  possible"/>
    <s v="Definitely- it’s  essential"/>
    <s v="Yes -I’d like if  possible"/>
    <s v="Yes -I’d like if  possible"/>
    <s v="Definitely- it’s  essential"/>
    <s v="Yes -I’d like if  possible"/>
    <s v="Maybe/I’m  not sure"/>
    <s v="Yes -I’d like if  possible"/>
    <s v="No- I don’t  want this"/>
    <s v="Maybe/I’m  not sure"/>
    <s v="Yes -I’d like if  possible"/>
    <m/>
    <m/>
    <m/>
    <s v="No"/>
    <m/>
    <m/>
  </r>
  <r>
    <x v="0"/>
    <s v="Poor Facilities;Car park locked except for specific occasions ;Nothing to do there;Lacks heating;"/>
    <s v="Walk;"/>
    <n v="2"/>
    <s v="Maybe/I’m  not sure"/>
    <s v="Maybe/I’m  not sure"/>
    <s v="Maybe/I’m  not sure"/>
    <s v="Yes -I’d like if  possible"/>
    <s v="Yes -I’d like if  possible"/>
    <s v="No- I don’t  want this"/>
    <s v="Yes -I’d like if  possible"/>
    <s v="No- I don’t  want this"/>
    <s v="No- I don’t  want this"/>
    <s v="No- I don’t  want this"/>
    <s v="No- I don’t  want this"/>
    <s v="No- I don’t  want this"/>
    <s v="No- I don’t  want this"/>
    <s v="Maybe/I’m  not sure"/>
    <s v="No- I don’t  want this"/>
    <s v="No- I don’t  want this"/>
    <s v="Maybe/I’m  not sure"/>
    <s v="Maybe/I’m  not sure"/>
    <s v="No- I don’t  want this"/>
    <s v="No- I don’t  want this"/>
    <x v="2"/>
    <s v="Important"/>
    <s v="Not a priority "/>
    <x v="1"/>
    <s v="Maybe/I’m  not sure"/>
    <s v="No- I don’t  want this"/>
    <s v="No- I don’t  want this"/>
    <s v="No- I don’t  want this"/>
    <s v="No- I don’t  want this"/>
    <s v="Definitely- it’s  essential"/>
    <s v="Definitely- it’s  essential"/>
    <s v="Yes -I’d like if  possible"/>
    <s v="Definitely- it’s  essential"/>
    <s v="No- I don’t  want this"/>
    <s v="No- I don’t  want this"/>
    <s v="No- I don’t  want this"/>
    <s v="Yes -I’d like if  possible"/>
    <s v="We should look after current facilities instead of making new things that compromise extant offerings like the pub, village hall and shop and are based around playing fields and children. "/>
    <s v="Dog walking field and dog wash_x000a_"/>
    <s v="Who is going to mange and upkeep any of these new projects once delivered, specifically Bradstone if it is done? There are not enough people volunteering for things like shop and village hall committee as it is! PCC is only full of people at the moment as there is money. Even harder to manage if you are encouraging  to set up a business there and managing leases or franchises. Who is suitably trained and equipped to manage a building project at Bradstone or suchlike? "/>
    <s v="No"/>
    <m/>
    <s v="Libltaylor@hotmail.com"/>
  </r>
  <r>
    <x v="1"/>
    <s v="Unsure of who can use it and what it is used for;"/>
    <s v="Walk;Cycle;"/>
    <n v="2"/>
    <s v="No- I don’t  want this"/>
    <s v="Yes -I’d like if  possible"/>
    <s v="Maybe/I’m  not sure"/>
    <s v="No- I don’t  want this"/>
    <s v="Definitely- it’s  essential"/>
    <s v="Maybe/I’m  not sure"/>
    <s v="Maybe/I’m  not sure"/>
    <s v="Yes -I’d like if  possible"/>
    <s v="Maybe/I’m  not sure"/>
    <s v="No- I don’t  want this"/>
    <s v="No- I don’t  want this"/>
    <s v="No- I don’t  want this"/>
    <s v="Yes -I’d like if  possible"/>
    <s v="Maybe/I’m  not sure"/>
    <s v="Maybe/I’m  not sure"/>
    <s v="Yes -I’d like if  possible"/>
    <s v="Maybe/I’m  not sure"/>
    <s v="Yes -I’d like if  possible"/>
    <s v="No- I don’t  want this"/>
    <s v="Maybe/I’m  not sure"/>
    <x v="1"/>
    <s v="Important"/>
    <s v="Essential"/>
    <x v="3"/>
    <s v="Yes -I’d like if  possible"/>
    <s v="Maybe/I’m  not sure"/>
    <s v="Yes -I’d like if  possible"/>
    <s v="Maybe/I’m  not sure"/>
    <s v="Yes -I’d like if  possible"/>
    <s v="No- I don’t  want this"/>
    <s v="Yes -I’d like if  possible"/>
    <s v="No- I don’t  want this"/>
    <s v="No- I don’t  want this"/>
    <s v="Maybe/I’m  not sure"/>
    <s v="Yes -I’d like if  possible"/>
    <s v="No- I don’t  want this"/>
    <s v="Yes -I’d like if  possible"/>
    <s v="I think it is important that there is a refurbishment in all of the parks because recently we seem to repeatedly be spending money to fix things before they break again. I also think it’s important to give more places for teen because I think a large reason for the constant need to refurbish equipment is because they have nowhere else to go. This would encourage more younger families to use the park and keep the equipment nicer for longer as it’s more likely to be used by the intended age group"/>
    <s v="I’m not really sure what to suggest but I do think it’s important to try to bring more people to our parks. If there was more of a drawing factor towards Bradstone I think we would see much more use of the facilities and green spaces"/>
    <s v="I’m not sure if this falls under this area but something needs to be done about the crossroads at the top of cox’s hill. It’s so dangerous at the moment and as a relatively new driver it’s very intimidating to be met with that as soon as we leave the village. If not this then development around the pub would be good. Currently I would rather go to somerford Keynes than then go to the pub in the village. If this isn’t an area that can be improved then the aforementioned sports bar space at bradstone where there is a nice environment to go out with friends in the village would be great."/>
    <s v="No"/>
    <m/>
    <m/>
  </r>
  <r>
    <x v="1"/>
    <s v="Nothing to do there;Restricted opening times;Car park locked except for specific occasions ;Poor Facilities;"/>
    <s v="Walk;"/>
    <n v="2"/>
    <s v="Yes -I’d like if  possible"/>
    <s v="Yes -I’d like if  possible"/>
    <s v="Yes -I’d like if  possible"/>
    <s v="Yes -I’d like if  possible"/>
    <s v="No- I don’t  want this"/>
    <s v="Yes -I’d like if  possible"/>
    <s v="Yes -I’d like if  possible"/>
    <s v="Maybe/I’m  not sure"/>
    <s v="No- I don’t  want this"/>
    <s v="Yes -I’d like if  possible"/>
    <s v="Definitely- it’s  essential"/>
    <s v="Definitely- it’s  essential"/>
    <s v="Definitely- it’s  essential"/>
    <s v="Yes -I’d like if  possible"/>
    <s v="Yes -I’d like if  possible"/>
    <s v="Yes -I’d like if  possible"/>
    <s v="Yes -I’d like if  possible"/>
    <s v="Maybe/I’m  not sure"/>
    <s v="Maybe/I’m  not sure"/>
    <s v="Maybe/I’m  not sure"/>
    <x v="0"/>
    <s v="Not a priority"/>
    <s v="Important "/>
    <x v="2"/>
    <s v="No- I don’t  want this"/>
    <s v="Maybe/I’m  not sure"/>
    <s v="Maybe/I’m  not sure"/>
    <s v="No- I don’t  want this"/>
    <s v="Maybe/I’m  not sure"/>
    <s v="No- I don’t  want this"/>
    <s v="No- I don’t  want this"/>
    <s v="No- I don’t  want this"/>
    <s v="Maybe/I’m  not sure"/>
    <s v="No- I don’t  want this"/>
    <s v="No- I don’t  want this"/>
    <s v="No- I don’t  want this"/>
    <s v="No- I don’t  want this"/>
    <m/>
    <m/>
    <m/>
    <s v="No"/>
    <m/>
    <m/>
  </r>
  <r>
    <x v="1"/>
    <s v="Unsure;"/>
    <s v="Walk;"/>
    <n v="3"/>
    <s v="Yes -I’d like if  possible"/>
    <s v="Yes -I’d like if  possible"/>
    <s v="Yes -I’d like if  possible"/>
    <s v="Yes -I’d like if  possible"/>
    <s v="Yes -I’d like if  possible"/>
    <s v="No- I don’t  want this"/>
    <s v="Yes -I’d like if  possible"/>
    <s v="Maybe/I’m  not sure"/>
    <s v="Yes -I’d like if  possible"/>
    <s v="Yes -I’d like if  possible"/>
    <s v="Yes -I’d like if  possible"/>
    <s v="Yes -I’d like if  possible"/>
    <s v="Maybe/I’m  not sure"/>
    <s v="No- I don’t  want this"/>
    <s v="No- I don’t  want this"/>
    <s v="Yes -I’d like if  possible"/>
    <s v="Yes -I’d like if  possible"/>
    <s v="Yes -I’d like if  possible"/>
    <s v="Yes -I’d like if  possible"/>
    <s v="Yes -I’d like if  possible"/>
    <x v="1"/>
    <s v="Essential"/>
    <s v="Essential"/>
    <x v="3"/>
    <s v="Definitely- it’s  essential"/>
    <s v="Definitely- it’s  essential"/>
    <s v="Maybe/I’m  not sure"/>
    <s v="Maybe/I’m  not sure"/>
    <s v="Maybe/I’m  not sure"/>
    <s v="Yes -I’d like if  possible"/>
    <s v="Yes -I’d like if  possible"/>
    <s v="Yes -I’d like if  possible"/>
    <s v="Maybe/I’m  not sure"/>
    <s v="Yes -I’d like if  possible"/>
    <s v="Yes -I’d like if  possible"/>
    <s v="Yes -I’d like if  possible"/>
    <s v="Maybe/I’m  not sure"/>
    <m/>
    <m/>
    <m/>
    <s v="Yes"/>
    <s v="Robin trevett robin.trevett@yahoo.com"/>
    <m/>
  </r>
  <r>
    <x v="0"/>
    <s v="Poor Facilities;Lacks heating;Nothing to do there;Restricted opening times;Car park locked except for specific occasions ;"/>
    <s v="Walk;Cycle;"/>
    <n v="1"/>
    <s v="Definitely- it’s  essential"/>
    <s v="Definitely- it’s  essential"/>
    <s v="Yes -I’d like if  possible"/>
    <s v="Definitely- it’s  essential"/>
    <s v="Maybe/I’m  not sure"/>
    <s v="Yes -I’d like if  possible"/>
    <s v="Maybe/I’m  not sure"/>
    <s v="Maybe/I’m  not sure"/>
    <s v="Yes -I’d like if  possible"/>
    <s v="Yes -I’d like if  possible"/>
    <s v="Yes -I’d like if  possible"/>
    <s v="Maybe/I’m  not sure"/>
    <s v="No- I don’t  want this"/>
    <s v="Maybe/I’m  not sure"/>
    <s v="No- I don’t  want this"/>
    <s v="Maybe/I’m  not sure"/>
    <s v="Yes -I’d like if  possible"/>
    <s v="Yes -I’d like if  possible"/>
    <s v="Yes -I’d like if  possible"/>
    <s v="Yes -I’d like if  possible"/>
    <x v="1"/>
    <s v="Important"/>
    <s v="Important "/>
    <x v="0"/>
    <s v="Yes -I’d like if  possible"/>
    <s v="Yes -I’d like if  possible"/>
    <s v="No- I don’t  want this"/>
    <s v="Yes -I’d like if  possible"/>
    <s v="No- I don’t  want this"/>
    <s v="No- I don’t  want this"/>
    <s v="No- I don’t  want this"/>
    <s v="No- I don’t  want this"/>
    <s v="No- I don’t  want this"/>
    <s v="No- I don’t  want this"/>
    <s v="No- I don’t  want this"/>
    <s v="No- I don’t  want this"/>
    <s v="Definitely- it’s  essential"/>
    <m/>
    <m/>
    <m/>
    <s v="Yes"/>
    <s v="Locks Farmer lockey66@hotmail.com"/>
    <s v="lockey66@hotmail.com"/>
  </r>
  <r>
    <x v="1"/>
    <s v="No reason too, not involved with any sports ;"/>
    <s v="N/a;"/>
    <n v="3"/>
    <s v="Maybe/I’m  not sure"/>
    <s v="No- I don’t  want this"/>
    <s v="No- I don’t  want this"/>
    <s v="Maybe/I’m  not sure"/>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3"/>
    <s v="Not a priority"/>
    <s v="Important "/>
    <x v="3"/>
    <s v="Maybe/I’m  not sure"/>
    <s v="No- I don’t  want this"/>
    <s v="No- I don’t  want this"/>
    <s v="No- I don’t  want this"/>
    <s v="No- I don’t  want this"/>
    <s v="No- I don’t  want this"/>
    <s v="No- I don’t  want this"/>
    <s v="No- I don’t  want this"/>
    <s v="No- I don’t  want this"/>
    <s v="Maybe/I’m  not sure"/>
    <s v="Maybe/I’m  not sure"/>
    <s v="No- I don’t  want this"/>
    <s v="No- I don’t  want this"/>
    <s v="Please use some of the money to improve the safety of the B4696. It has been discussed for years and this is a chance to do what every other village nearby has done to potentially save lives: put in calming measures/welcome to the village entry gates etc. A pelican crossing to the Thames Path maybe. It looks a mess with battered broken signs and lets down the village. "/>
    <s v="Please use some of the money to improve the safety of the B4696. It has been discussed for years and this is a chance to do what every other village nearby has done to potentially save lives: put in calming measures/welcome to the village entry gates etc. Siddington, Latton, Minety to name but a few along key routes have all acted responsibly by investing in such measures; we have nothing. A pelican crossing to the Thames Path maybe too for walkers. It looks a mess with battered broken signs as it is; some attention is well overdue. "/>
    <m/>
    <s v="No"/>
    <m/>
    <m/>
  </r>
  <r>
    <x v="1"/>
    <s v="It's a rundown pavilion  that is not appealing in any way. The whole area around it is a mess . The carpark is never open and the toilets are disgusting. ;"/>
    <s v="Why hasn't the gym equipment ever been installed? I don't go there. I have tried to book it, but never got a reply.;"/>
    <n v="1"/>
    <s v="No- I don’t  want this"/>
    <s v="No- I don’t  want this"/>
    <s v="No- I don’t  want this"/>
    <s v="Yes -I’d like if  possible"/>
    <s v="Yes -I’d like if  possible"/>
    <s v="Yes -I’d like if  possible"/>
    <s v="Maybe/I’m  not sure"/>
    <s v="No- I don’t  want this"/>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x v="3"/>
    <s v="Essential"/>
    <s v="Essential"/>
    <x v="3"/>
    <s v="Yes -I’d like if  possible"/>
    <s v="Definitely- it’s  essential"/>
    <s v="No- I don’t  want this"/>
    <s v="No- I don’t  want this"/>
    <s v="No- I don’t  want this"/>
    <s v="Definitely- it’s  essential"/>
    <s v="Definitely- it’s  essential"/>
    <s v="Definitely- it’s  essential"/>
    <s v="Definitely- it’s  essential"/>
    <s v="No- I don’t  want this"/>
    <s v="No- I don’t  want this"/>
    <s v="No- I don’t  want this"/>
    <s v="Definitely- it’s  essential"/>
    <s v="It seems a done deal that the money will be invested to improve the Bradstone. I would like to see a detailed business plan to see how feasible these ideas are. The Bradstone as it is needs a huge amount of tidying up. I would like to see more investment in the village hall, perhaps installing air source heat pumps."/>
    <s v="More defibrillators accessible to the general public."/>
    <s v="I do not know who was consulted about the spending of the CIL money, but groups such as the Craft Club did not receive any survey. I am disappointed that it seems that the Bradstone looks likely to receive the money. It's at the edge of the village and not at all central. A skate park has been mentioned time and time again with ramps dumped there and never installed. "/>
    <s v="No"/>
    <m/>
    <s v="All information should be published regularly with consultation."/>
  </r>
  <r>
    <x v="2"/>
    <s v="Accessibility issues (eg door widths or inaccessible toilets for wheelchair or buggy users);"/>
    <s v="Cycle;Drive;"/>
    <n v="3"/>
    <s v="Yes -I’d like if  possible"/>
    <s v="Maybe/I’m  not sure"/>
    <s v="Definitely- it’s  essential"/>
    <s v="Yes -I’d like if  possible"/>
    <s v="Yes -I’d like if  possible"/>
    <s v="Yes -I’d like if  possible"/>
    <s v="Maybe/I’m  not sure"/>
    <s v="Yes -I’d like if  possible"/>
    <s v="Yes -I’d like if  possible"/>
    <s v="Yes -I’d like if  possible"/>
    <s v="Yes -I’d like if  possible"/>
    <s v="Yes -I’d like if  possible"/>
    <s v="Definitely- it’s  essential"/>
    <s v="Definitely- it’s  essential"/>
    <s v="Maybe/I’m  not sure"/>
    <s v="Maybe/I’m  not sure"/>
    <s v="Definitely- it’s  essential"/>
    <s v="Maybe/I’m  not sure"/>
    <s v="Yes -I’d like if  possible"/>
    <s v="Definitely- it’s  essential"/>
    <x v="0"/>
    <s v="Important"/>
    <s v="Essential"/>
    <x v="3"/>
    <s v="Definitely- it’s  essential"/>
    <s v="Yes -I’d like if  possible"/>
    <s v="Yes -I’d like if  possible"/>
    <s v="Yes -I’d like if  possible"/>
    <s v="Yes -I’d like if  possible"/>
    <s v="Yes -I’d like if  possible"/>
    <s v="Yes -I’d like if  possible"/>
    <s v="Yes -I’d like if  possible"/>
    <s v="No- I don’t  want this"/>
    <s v="Maybe/I’m  not sure"/>
    <s v="Maybe/I’m  not sure"/>
    <s v="Yes -I’d like if  possible"/>
    <s v="Yes -I’d like if  possible"/>
    <m/>
    <s v="Move preschool to the Porta cabins at Ashton Keynes School? And expand the village shop by using the preschool rooms?_x000a__x000a_Or expand the area on the Ashton Keynes Park to relocate the shop?"/>
    <m/>
    <s v="No"/>
    <m/>
    <m/>
  </r>
  <r>
    <x v="3"/>
    <s v="Poor Facilities;Not very safe to walk to from the village;"/>
    <s v="Drive;"/>
    <n v="2"/>
    <s v="Yes -I’d like if  possible"/>
    <s v="Yes -I’d like if  possible"/>
    <s v="Yes -I’d like if  possible"/>
    <s v="No- I don’t  want this"/>
    <s v="Yes -I’d like if  possible"/>
    <s v="No- I don’t  want this"/>
    <s v="No- I don’t  want this"/>
    <s v="Maybe/I’m  not sure"/>
    <s v="No- I don’t  want this"/>
    <s v="Yes -I’d like if  possible"/>
    <s v="No- I don’t  want this"/>
    <s v="No- I don’t  want this"/>
    <s v="Yes -I’d like if  possible"/>
    <s v="Yes -I’d like if  possible"/>
    <s v="Yes -I’d like if  possible"/>
    <s v="Yes -I’d like if  possible"/>
    <s v="Definitely- it’s  essential"/>
    <s v="Yes -I’d like if  possible"/>
    <s v="Maybe/I’m  not sure"/>
    <s v="Maybe/I’m  not sure"/>
    <x v="2"/>
    <s v="Not a priority"/>
    <s v="Important "/>
    <x v="1"/>
    <s v="Maybe/I’m  not sure"/>
    <s v="Yes -I’d like if  possible"/>
    <s v="Maybe/I’m  not sure"/>
    <s v="No- I don’t  want this"/>
    <s v="No- I don’t  want this"/>
    <s v="Yes -I’d like if  possible"/>
    <s v="Maybe/I’m  not sure"/>
    <s v="Maybe/I’m  not sure"/>
    <s v="Definitely- it’s  essential"/>
    <s v="Yes -I’d like if  possible"/>
    <s v="No- I don’t  want this"/>
    <s v="No- I don’t  want this"/>
    <s v="Maybe/I’m  not sure"/>
    <m/>
    <s v="Improved and extended pavilion on the high road playing fields. Far better accessibility for most villagers and less need for cars. "/>
    <s v="Security at Bradstone. The gates will need to be left open. Potential for travellers to take over the whole site. "/>
    <s v="Yes"/>
    <s v="Nicky Spice - nickkingcricklade@gmail.com"/>
    <s v="nickkingcricklade@gmail.com"/>
  </r>
  <r>
    <x v="1"/>
    <s v="Nothing to do there;Poor Facilities;Restricted opening times;"/>
    <s v="Walk;"/>
    <n v="2"/>
    <s v="Yes -I’d like if  possible"/>
    <s v="Definitely- it’s  essential"/>
    <s v="No- I don’t  want this"/>
    <s v="Yes -I’d like if  possible"/>
    <s v="Yes -I’d like if  possible"/>
    <s v="Yes -I’d like if  possible"/>
    <s v="Maybe/I’m  not sure"/>
    <s v="No- I don’t  want this"/>
    <s v="Maybe/I’m  not sure"/>
    <s v="Yes -I’d like if  possible"/>
    <s v="Definitely- it’s  essential"/>
    <s v="Definitely- it’s  essential"/>
    <s v="Definitely- it’s  essential"/>
    <s v="Yes -I’d like if  possible"/>
    <s v="Maybe/I’m  not sure"/>
    <s v="Maybe/I’m  not sure"/>
    <s v="No- I don’t  want this"/>
    <s v="Yes -I’d like if  possible"/>
    <s v="Maybe/I’m  not sure"/>
    <s v="Maybe/I’m  not sure"/>
    <x v="0"/>
    <s v="Not a priority"/>
    <s v="Not a priority "/>
    <x v="1"/>
    <s v="Yes -I’d like if  possible"/>
    <s v="Yes -I’d like if  possible"/>
    <s v="Yes -I’d like if  possible"/>
    <s v="Yes -I’d like if  possible"/>
    <s v="Yes -I’d like if  possible"/>
    <s v="Maybe/I’m  not sure"/>
    <s v="No- I don’t  want this"/>
    <s v="Maybe/I’m  not sure"/>
    <s v="Maybe/I’m  not sure"/>
    <s v="Maybe/I’m  not sure"/>
    <s v="No- I don’t  want this"/>
    <s v="No- I don’t  want this"/>
    <s v="Maybe/I’m  not sure"/>
    <m/>
    <m/>
    <m/>
    <s v="Yes"/>
    <s v="edhart89@gmail.com"/>
    <s v="edhart89@gmail.com"/>
  </r>
  <r>
    <x v="0"/>
    <s v="Nothing to do there;Restricted opening times;Car park locked except for specific occasions ;"/>
    <s v="Drive;"/>
    <n v="2"/>
    <s v="Definitely- it’s  essential"/>
    <s v="Definitely- it’s  essential"/>
    <s v="Definitely- it’s  essential"/>
    <s v="Maybe/I’m  not sure"/>
    <s v="Maybe/I’m  not sure"/>
    <s v="Definitely- it’s  essential"/>
    <s v="Maybe/I’m  not sure"/>
    <s v="No- I don’t  want this"/>
    <s v="Yes -I’d like if  possible"/>
    <s v="Definitely- it’s  essential"/>
    <s v="Definitely- it’s  essential"/>
    <s v="Yes -I’d like if  possible"/>
    <s v="Yes -I’d like if  possible"/>
    <s v="Definitely- it’s  essential"/>
    <s v="Yes -I’d like if  possible"/>
    <s v="Maybe/I’m  not sure"/>
    <s v="Definitely- it’s  essential"/>
    <s v="Definitely- it’s  essential"/>
    <s v="Definitely- it’s  essential"/>
    <s v="Yes -I’d like if  possible"/>
    <x v="0"/>
    <s v="Essential"/>
    <s v="Essential"/>
    <x v="1"/>
    <s v="Maybe/I’m  not sure"/>
    <s v="Yes -I’d like if  possible"/>
    <s v="Maybe/I’m  not sure"/>
    <s v="Yes -I’d like if  possible"/>
    <s v="No- I don’t  want this"/>
    <s v="Yes -I’d like if  possible"/>
    <s v="Maybe/I’m  not sure"/>
    <s v="No- I don’t  want this"/>
    <s v="No- I don’t  want this"/>
    <s v="No- I don’t  want this"/>
    <s v="No- I don’t  want this"/>
    <s v="Definitely- it’s  essential"/>
    <s v="Definitely- it’s  essential"/>
    <m/>
    <m/>
    <m/>
    <s v="No"/>
    <m/>
    <m/>
  </r>
  <r>
    <x v="1"/>
    <s v="Not in the centre of the village, footpaths and lighting are poor;"/>
    <s v="Don’t usr;"/>
    <n v="2"/>
    <s v="No- I don’t  want this"/>
    <s v="No- I don’t  want this"/>
    <s v="Maybe/I’m  not sure"/>
    <s v="Maybe/I’m  not sure"/>
    <s v="Maybe/I’m  not sure"/>
    <s v="Maybe/I’m  not sure"/>
    <s v="Maybe/I’m  not sure"/>
    <s v="No- I don’t  want this"/>
    <s v="No- I don’t  want this"/>
    <s v="No- I don’t  want this"/>
    <s v="Yes -I’d like if  possible"/>
    <s v="Yes -I’d like if  possible"/>
    <s v="Yes -I’d like if  possible"/>
    <s v="No- I don’t  want this"/>
    <s v="No- I don’t  want this"/>
    <s v="No- I don’t  want this"/>
    <s v="Maybe/I’m  not sure"/>
    <s v="No- I don’t  want this"/>
    <s v="No- I don’t  want this"/>
    <s v="Yes -I’d like if  possible"/>
    <x v="2"/>
    <s v="Important"/>
    <s v="Important "/>
    <x v="1"/>
    <s v="Maybe/I’m  not sure"/>
    <s v="Definitely- it’s  essential"/>
    <s v="Yes -I’d like if  possible"/>
    <s v="Maybe/I’m  not sure"/>
    <s v="Yes -I’d like if  possible"/>
    <s v="Definitely- it’s  essential"/>
    <s v="Definitely- it’s  essential"/>
    <s v="Definitely- it’s  essential"/>
    <s v="Maybe/I’m  not sure"/>
    <s v="Yes -I’d like if  possible"/>
    <s v="Maybe/I’m  not sure"/>
    <s v="No- I don’t  want this"/>
    <s v="Maybe/I’m  not sure"/>
    <s v="The play equipment for older children needs improving; adage cycle path around the edges of existing facilities would be useful. The Village Hall needs improving in many areas."/>
    <s v="No"/>
    <s v="Great that everyone is being asked again."/>
    <s v="No"/>
    <m/>
    <s v="Already in touch with the PC"/>
  </r>
  <r>
    <x v="1"/>
    <s v="Only just moved here;"/>
    <s v="Walk;"/>
    <n v="3"/>
    <s v="Yes -I’d like if  possible"/>
    <s v="Yes -I’d like if  possible"/>
    <s v="Maybe/I’m  not sure"/>
    <s v="Yes -I’d like if  possible"/>
    <s v="Yes -I’d like if  possible"/>
    <s v="Maybe/I’m  not sure"/>
    <s v="Maybe/I’m  not sure"/>
    <s v="Maybe/I’m  not sure"/>
    <s v="Yes -I’d like if  possible"/>
    <s v="Maybe/I’m  not sure"/>
    <s v="Maybe/I’m  not sure"/>
    <s v="Maybe/I’m  not sure"/>
    <s v="Yes -I’d like if  possible"/>
    <s v="Yes -I’d like if  possible"/>
    <s v="Yes -I’d like if  possible"/>
    <s v="Yes -I’d like if  possible"/>
    <s v="Maybe/I’m  not sure"/>
    <s v="Yes -I’d like if  possible"/>
    <s v="Maybe/I’m  not sure"/>
    <s v="Maybe/I’m  not sure"/>
    <x v="0"/>
    <s v="Important"/>
    <s v="Essential"/>
    <x v="3"/>
    <s v="Yes -I’d like if  possible"/>
    <s v="Yes -I’d like if  possible"/>
    <s v="Definitely- it’s  essential"/>
    <s v="Maybe/I’m  not sure"/>
    <s v="Definitely- it’s  essential"/>
    <s v="Maybe/I’m  not sure"/>
    <s v="Maybe/I’m  not sure"/>
    <s v="Maybe/I’m  not sure"/>
    <s v="Yes -I’d like if  possible"/>
    <s v="Maybe/I’m  not sure"/>
    <s v="Maybe/I’m  not sure"/>
    <s v="Yes -I’d like if  possible"/>
    <s v="Yes -I’d like if  possible"/>
    <m/>
    <s v="Village Cafe/ Bakery"/>
    <m/>
    <s v="No"/>
    <m/>
    <s v="laurabethsciberras@gmail.com"/>
  </r>
  <r>
    <x v="2"/>
    <s v="Nothing to do there;"/>
    <s v="Walk;"/>
    <n v="3"/>
    <s v="Definitely- it’s  essential"/>
    <s v="Yes -I’d like if  possible"/>
    <s v="Yes -I’d like if  possible"/>
    <s v="Yes -I’d like if  possible"/>
    <s v="Yes -I’d like if  possible"/>
    <s v="Yes -I’d like if  possible"/>
    <s v="Maybe/I’m  not sure"/>
    <s v="Maybe/I’m  not sure"/>
    <s v="Maybe/I’m  not sure"/>
    <s v="Maybe/I’m  not sure"/>
    <s v="Definitely- it’s  essential"/>
    <s v="Definitely- it’s  essential"/>
    <s v="Yes -I’d like if  possible"/>
    <s v="Yes -I’d like if  possible"/>
    <s v="Maybe/I’m  not sure"/>
    <s v="Maybe/I’m  not sure"/>
    <s v="Yes -I’d like if  possible"/>
    <s v="Yes -I’d like if  possible"/>
    <s v="Maybe/I’m  not sure"/>
    <s v="Yes -I’d like if  possible"/>
    <x v="0"/>
    <s v="Not a priority"/>
    <s v="Important "/>
    <x v="0"/>
    <s v="Yes -I’d like if  possible"/>
    <s v="Maybe/I’m  not sure"/>
    <s v="Maybe/I’m  not sure"/>
    <s v="Maybe/I’m  not sure"/>
    <s v="Maybe/I’m  not sure"/>
    <s v="Yes -I’d like if  possible"/>
    <s v="Yes -I’d like if  possible"/>
    <s v="Maybe/I’m  not sure"/>
    <s v="Definitely- it’s  essential"/>
    <s v="Yes -I’d like if  possible"/>
    <s v="Definitely- it’s  essential"/>
    <s v="Yes -I’d like if  possible"/>
    <s v="Yes -I’d like if  possible"/>
    <m/>
    <m/>
    <m/>
    <s v="No"/>
    <m/>
    <m/>
  </r>
  <r>
    <x v="2"/>
    <s v="Restricted opening times;"/>
    <s v="Drive;"/>
    <n v="3"/>
    <s v="Yes -I’d like if  possible"/>
    <s v="Yes -I’d like if  possible"/>
    <s v="Definitely- it’s  essential"/>
    <s v="Maybe/I’m  not sure"/>
    <s v="Maybe/I’m  not sure"/>
    <s v="Yes -I’d like if  possible"/>
    <s v="Maybe/I’m  not sure"/>
    <s v="Yes -I’d like if  possible"/>
    <s v="Yes -I’d like if  possible"/>
    <s v="Yes -I’d like if  possible"/>
    <s v="Yes -I’d like if  possible"/>
    <s v="Yes -I’d like if  possible"/>
    <s v="Yes -I’d like if  possible"/>
    <s v="Yes -I’d like if  possible"/>
    <s v="Yes -I’d like if  possible"/>
    <s v="Yes -I’d like if  possible"/>
    <s v="Yes -I’d like if  possible"/>
    <s v="Definitely- it’s  essential"/>
    <s v="Yes -I’d like if  possible"/>
    <s v="Yes -I’d like if  possible"/>
    <x v="1"/>
    <s v="Essential"/>
    <s v="Essential"/>
    <x v="3"/>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Yes -I’d like if  possible"/>
    <s v="Yes -I’d like if  possible"/>
    <s v="Yes -I’d like if  possible"/>
    <m/>
    <m/>
    <m/>
    <s v="No"/>
    <m/>
    <m/>
  </r>
  <r>
    <x v="0"/>
    <s v="Nothing to do there;Restricted opening times;Car park locked except for specific occasions ;"/>
    <s v="Drive;Cycle;Walk;"/>
    <n v="2"/>
    <s v="Definitely- it’s  essential"/>
    <s v="Maybe/I’m  not sure"/>
    <s v="Definitely- it’s  essential"/>
    <s v="No- I don’t  want this"/>
    <s v="No- I don’t  want this"/>
    <s v="Definitely- it’s  essential"/>
    <s v="No- I don’t  want this"/>
    <s v="Maybe/I’m  not sure"/>
    <s v="No- I don’t  want this"/>
    <s v="Definitely- it’s  essential"/>
    <s v="Definitely- it’s  essential"/>
    <s v="Definitely- it’s  essential"/>
    <s v="Definitely- it’s  essential"/>
    <s v="Definitely- it’s  essential"/>
    <s v="Maybe/I’m  not sure"/>
    <s v="Yes -I’d like if  possible"/>
    <s v="Yes -I’d like if  possible"/>
    <s v="Definitely- it’s  essential"/>
    <s v="Definitely- it’s  essential"/>
    <s v="No- I don’t  want this"/>
    <x v="1"/>
    <s v="Essential"/>
    <s v="Essential"/>
    <x v="1"/>
    <s v="Maybe/I’m  not sure"/>
    <s v="Maybe/I’m  not sure"/>
    <s v="Maybe/I’m  not sure"/>
    <s v="Definitely- it’s  essential"/>
    <s v="Maybe/I’m  not sure"/>
    <s v="Maybe/I’m  not sure"/>
    <s v="Maybe/I’m  not sure"/>
    <s v="No- I don’t  want this"/>
    <s v="Maybe/I’m  not sure"/>
    <s v="No- I don’t  want this"/>
    <s v="No- I don’t  want this"/>
    <s v="Yes -I’d like if  possible"/>
    <s v="Definitely- it’s  essential"/>
    <m/>
    <m/>
    <m/>
    <s v="No"/>
    <m/>
    <m/>
  </r>
  <r>
    <x v="1"/>
    <s v="Nothing to do there;"/>
    <s v="Walk;"/>
    <n v="2"/>
    <s v="Yes -I’d like if  possible"/>
    <s v="No- I don’t  want this"/>
    <s v="Definitely- it’s  essential"/>
    <s v="No- I don’t  want this"/>
    <s v="No- I don’t  want this"/>
    <s v="No- I don’t  want this"/>
    <s v="Maybe/I’m  not sure"/>
    <s v="No- I don’t  want this"/>
    <s v="Yes -I’d like if  possible"/>
    <s v="No- I don’t  want this"/>
    <s v="No- I don’t  want this"/>
    <s v="No- I don’t  want this"/>
    <s v="No- I don’t  want this"/>
    <s v="Yes -I’d like if  possible"/>
    <s v="No- I don’t  want this"/>
    <s v="No- I don’t  want this"/>
    <s v="No- I don’t  want this"/>
    <s v="No- I don’t  want this"/>
    <s v="No- I don’t  want this"/>
    <s v="No- I don’t  want this"/>
    <x v="2"/>
    <s v="Important"/>
    <s v="Essential"/>
    <x v="1"/>
    <s v="No- I don’t  want this"/>
    <s v="No- I don’t  want this"/>
    <s v="No- I don’t  want this"/>
    <s v="No- I don’t  want this"/>
    <s v="No- I don’t  want this"/>
    <s v="Definitely- it’s  essential"/>
    <s v="Maybe/I’m  not sure"/>
    <s v="Definitely- it’s  essential"/>
    <s v="Definitely- it’s  essential"/>
    <s v="No- I don’t  want this"/>
    <s v="No- I don’t  want this"/>
    <s v="No- I don’t  want this"/>
    <s v="Maybe/I’m  not sure"/>
    <m/>
    <s v="Very surprised that there is very little proposed for village hall which is the main centre for the community "/>
    <s v="There is nothing in your proposals regarding the maintenance  of the fabric of the building  of the village hall. "/>
    <s v="Yes"/>
    <s v="Margaret Cooper  email"/>
    <s v="Margaret.cooper1@btinternet.com "/>
  </r>
  <r>
    <x v="4"/>
    <s v="Nothing to do there;"/>
    <s v="Walk;"/>
    <n v="3"/>
    <s v="Maybe/I’m  not sure"/>
    <s v="Yes -I’d like if  possible"/>
    <s v="Yes -I’d like if  possible"/>
    <s v="No- I don’t  want this"/>
    <s v="No- I don’t  want this"/>
    <s v="Maybe/I’m  not sure"/>
    <s v="No- I don’t  want this"/>
    <s v="No- I don’t  want this"/>
    <s v="Yes -I’d like if  possible"/>
    <s v="Maybe/I’m  not sure"/>
    <s v="Yes -I’d like if  possible"/>
    <s v="Yes -I’d like if  possible"/>
    <s v="Yes -I’d like if  possible"/>
    <s v="Yes -I’d like if  possible"/>
    <s v="No- I don’t  want this"/>
    <s v="Maybe/I’m  not sure"/>
    <s v="Maybe/I’m  not sure"/>
    <s v="No- I don’t  want this"/>
    <s v="Maybe/I’m  not sure"/>
    <s v="Maybe/I’m  not sure"/>
    <x v="3"/>
    <s v="Not a priority"/>
    <s v="Not a priority "/>
    <x v="2"/>
    <s v="No- I don’t  want this"/>
    <s v="Maybe/I’m  not sure"/>
    <s v="Maybe/I’m  not sure"/>
    <s v="Maybe/I’m  not sure"/>
    <s v="No- I don’t  want this"/>
    <s v="No- I don’t  want this"/>
    <s v="No- I don’t  want this"/>
    <s v="Maybe/I’m  not sure"/>
    <s v="No- I don’t  want this"/>
    <s v="No- I don’t  want this"/>
    <s v="Maybe/I’m  not sure"/>
    <s v="No- I don’t  want this"/>
    <s v="Maybe/I’m  not sure"/>
    <m/>
    <m/>
    <m/>
    <s v="No"/>
    <m/>
    <m/>
  </r>
  <r>
    <x v="0"/>
    <s v="Nothing to do there;Car park locked except for specific occasions ;"/>
    <s v="Drive;Walk;"/>
    <n v="1"/>
    <s v="Yes -I’d like if  possible"/>
    <s v="Yes -I’d like if  possible"/>
    <s v="Yes -I’d like if  possible"/>
    <s v="Maybe/I’m  not sure"/>
    <s v="Maybe/I’m  not sure"/>
    <s v="Maybe/I’m  not sure"/>
    <s v="Yes -I’d like if  possible"/>
    <s v="Maybe/I’m  not sure"/>
    <s v="Maybe/I’m  not sure"/>
    <s v="No- I don’t  want this"/>
    <s v="Yes -I’d like if  possible"/>
    <s v="Maybe/I’m  not sure"/>
    <s v="Maybe/I’m  not sure"/>
    <s v="Yes -I’d like if  possible"/>
    <s v="Maybe/I’m  not sure"/>
    <s v="Yes -I’d like if  possible"/>
    <s v="Maybe/I’m  not sure"/>
    <s v="Yes -I’d like if  possible"/>
    <s v="Maybe/I’m  not sure"/>
    <s v="Maybe/I’m  not sure"/>
    <x v="2"/>
    <s v="Important"/>
    <s v="Not a priority "/>
    <x v="0"/>
    <s v="Yes -I’d like if  possible"/>
    <s v="Yes -I’d like if  possible"/>
    <s v="Maybe/I’m  not sure"/>
    <s v="Maybe/I’m  not sure"/>
    <s v="Maybe/I’m  not sure"/>
    <s v="Maybe/I’m  not sure"/>
    <s v="Maybe/I’m  not sure"/>
    <s v="Yes -I’d like if  possible"/>
    <s v="Maybe/I’m  not sure"/>
    <s v="Maybe/I’m  not sure"/>
    <s v="Maybe/I’m  not sure"/>
    <s v="Maybe/I’m  not sure"/>
    <s v="Maybe/I’m  not sure"/>
    <m/>
    <m/>
    <m/>
    <s v="No"/>
    <m/>
    <m/>
  </r>
  <r>
    <x v="1"/>
    <s v="Nothing to do there;Poor Facilities;Feels very run down and lots of mess around it;"/>
    <s v="Walk;"/>
    <n v="2"/>
    <s v="Maybe/I’m  not sure"/>
    <s v="Yes -I’d like if  possible"/>
    <s v="Yes -I’d like if  possible"/>
    <s v="Definitely- it’s  essential"/>
    <s v="Definitely- it’s  essential"/>
    <s v="No- I don’t  want this"/>
    <s v="Maybe/I’m  not sure"/>
    <s v="No- I don’t  want this"/>
    <s v="Maybe/I’m  not sure"/>
    <s v="Maybe/I’m  not sure"/>
    <s v="Maybe/I’m  not sure"/>
    <s v="Maybe/I’m  not sure"/>
    <s v="Yes -I’d like if  possible"/>
    <s v="Yes -I’d like if  possible"/>
    <s v="No- I don’t  want this"/>
    <s v="Yes -I’d like if  possible"/>
    <s v="Yes -I’d like if  possible"/>
    <s v="Definitely- it’s  essential"/>
    <s v="No- I don’t  want this"/>
    <s v="Maybe/I’m  not sure"/>
    <x v="2"/>
    <s v="Not a priority"/>
    <s v="Important "/>
    <x v="1"/>
    <s v="Yes -I’d like if  possible"/>
    <s v="Maybe/I’m  not sure"/>
    <s v="Maybe/I’m  not sure"/>
    <s v="Maybe/I’m  not sure"/>
    <s v="Yes -I’d like if  possible"/>
    <s v="No- I don’t  want this"/>
    <s v="No- I don’t  want this"/>
    <s v="Maybe/I’m  not sure"/>
    <s v="No- I don’t  want this"/>
    <s v="No- I don’t  want this"/>
    <s v="No- I don’t  want this"/>
    <s v="Maybe/I’m  not sure"/>
    <s v="Maybe/I’m  not sure"/>
    <s v="Cycling path - either upgrading the Thames path or providing better loops around lakes"/>
    <s v="Add a roof to the existing tennis courts along with lighting- to keep as tennis courts or replace with padel "/>
    <m/>
    <s v="Yes"/>
    <s v="07824599655"/>
    <s v="huw.g.jones@hotmail.co.uk"/>
  </r>
  <r>
    <x v="2"/>
    <s v="Poor Facilities;"/>
    <s v="Walk;"/>
    <n v="1"/>
    <s v="Yes -I’d like if  possible"/>
    <s v="Yes -I’d like if  possible"/>
    <s v="Maybe/I’m  not sure"/>
    <s v="Maybe/I’m  not sure"/>
    <s v="Maybe/I’m  not sure"/>
    <s v="Yes -I’d like if  possible"/>
    <s v="Maybe/I’m  not sure"/>
    <s v="Maybe/I’m  not sure"/>
    <s v="Maybe/I’m  not sure"/>
    <s v="Yes -I’d like if  possible"/>
    <s v="Yes -I’d like if  possible"/>
    <s v="Yes -I’d like if  possible"/>
    <s v="No- I don’t  want this"/>
    <s v="Yes -I’d like if  possible"/>
    <s v="Maybe/I’m  not sure"/>
    <s v="Definitely- it’s  essential"/>
    <s v="Definitely- it’s  essential"/>
    <s v="Definitely- it’s  essential"/>
    <s v="Definitely- it’s  essential"/>
    <s v="Definitely- it’s  essential"/>
    <x v="0"/>
    <s v="Essential"/>
    <s v="Essential"/>
    <x v="2"/>
    <s v="Maybe/I’m  not sure"/>
    <s v="Maybe/I’m  not sure"/>
    <s v="Maybe/I’m  not sure"/>
    <s v="Maybe/I’m  not sure"/>
    <s v="No- I don’t  want this"/>
    <s v="Maybe/I’m  not sure"/>
    <s v="Yes -I’d like if  possible"/>
    <s v="Maybe/I’m  not sure"/>
    <s v="No- I don’t  want this"/>
    <s v="Maybe/I’m  not sure"/>
    <s v="No- I don’t  want this"/>
    <s v="Maybe/I’m  not sure"/>
    <s v="Definitely- it’s  essential"/>
    <m/>
    <m/>
    <m/>
    <s v="No"/>
    <m/>
    <m/>
  </r>
  <r>
    <x v="2"/>
    <s v="Nothing to do there;"/>
    <s v="Walk;"/>
    <n v="3"/>
    <s v="Yes -I’d like if  possible"/>
    <s v="Definitely- it’s  essential"/>
    <s v="Maybe/I’m  not sure"/>
    <s v="Definitely- it’s  essential"/>
    <s v="Maybe/I’m  not sure"/>
    <s v="Yes -I’d like if  possible"/>
    <s v="Definitely- it’s  essential"/>
    <s v="Yes -I’d like if  possible"/>
    <s v="Definitely- it’s  essential"/>
    <s v="Maybe/I’m  not sure"/>
    <s v="Definitely- it’s  essential"/>
    <s v="Definitely- it’s  essential"/>
    <s v="Yes -I’d like if  possible"/>
    <s v="No- I don’t  want this"/>
    <s v="No- I don’t  want this"/>
    <s v="Maybe/I’m  not sure"/>
    <s v="Yes -I’d like if  possible"/>
    <s v="Definitely- it’s  essential"/>
    <s v="Maybe/I’m  not sure"/>
    <s v="Definitely- it’s  essential"/>
    <x v="0"/>
    <s v="Essential"/>
    <s v="Important "/>
    <x v="3"/>
    <s v="Definitely- it’s  essential"/>
    <s v="Yes -I’d like if  possible"/>
    <s v="Maybe/I’m  not sure"/>
    <s v="Maybe/I’m  not sure"/>
    <s v="Maybe/I’m  not sure"/>
    <s v="Maybe/I’m  not sure"/>
    <s v="Maybe/I’m  not sure"/>
    <s v="Maybe/I’m  not sure"/>
    <s v="Maybe/I’m  not sure"/>
    <s v="Maybe/I’m  not sure"/>
    <s v="Definitely- it’s  essential"/>
    <s v="Maybe/I’m  not sure"/>
    <s v="Definitely- it’s  essential"/>
    <s v=" "/>
    <s v=" "/>
    <s v=" "/>
    <s v="No"/>
    <m/>
    <m/>
  </r>
  <r>
    <x v="2"/>
    <s v="Poor Facilities;Car park locked except for specific occasions ;"/>
    <s v="Cycle;Drive;"/>
    <n v="2"/>
    <s v="Maybe/I’m  not sure"/>
    <s v="Maybe/I’m  not sure"/>
    <s v="Maybe/I’m  not sure"/>
    <s v="Yes -I’d like if  possible"/>
    <s v="No- I don’t  want this"/>
    <s v="Maybe/I’m  not sure"/>
    <s v="Maybe/I’m  not sure"/>
    <s v="Yes -I’d like if  possible"/>
    <s v="Maybe/I’m  not sure"/>
    <s v="Yes -I’d like if  possible"/>
    <s v="Definitely- it’s  essential"/>
    <s v="Yes -I’d like if  possible"/>
    <s v="Yes -I’d like if  possible"/>
    <s v="Yes -I’d like if  possible"/>
    <s v="Yes -I’d like if  possible"/>
    <s v="Yes -I’d like if  possible"/>
    <s v="Yes -I’d like if  possible"/>
    <s v="Yes -I’d like if  possible"/>
    <s v="Yes -I’d like if  possible"/>
    <s v="Yes -I’d like if  possible"/>
    <x v="2"/>
    <s v="Important"/>
    <s v="Not a priority "/>
    <x v="1"/>
    <s v="Yes -I’d like if  possible"/>
    <s v="Definitely- it’s  essential"/>
    <s v="Maybe/I’m  not sure"/>
    <s v="Definitely- it’s  essential"/>
    <s v="No- I don’t  want this"/>
    <s v="No- I don’t  want this"/>
    <s v="Yes -I’d like if  possible"/>
    <s v="No- I don’t  want this"/>
    <s v="No- I don’t  want this"/>
    <s v="Maybe/I’m  not sure"/>
    <s v="No- I don’t  want this"/>
    <s v="No- I don’t  want this"/>
    <s v="Maybe/I’m  not sure"/>
    <m/>
    <m/>
    <m/>
    <s v="No"/>
    <m/>
    <m/>
  </r>
  <r>
    <x v="1"/>
    <s v="It’s a horrible, dirty, unhygienic building;"/>
    <s v="Walk;"/>
    <n v="1"/>
    <s v="Yes -I’d like if  possible"/>
    <s v="Yes -I’d like if  possible"/>
    <s v="No- I don’t  want this"/>
    <s v="Yes -I’d like if  possible"/>
    <s v="Yes -I’d like if  possible"/>
    <s v="No- I don’t  want this"/>
    <s v="No- I don’t  want this"/>
    <s v="No- I don’t  want this"/>
    <s v="No- I don’t  want this"/>
    <s v="No- I don’t  want this"/>
    <s v="Yes -I’d like if  possible"/>
    <s v="Yes -I’d like if  possible"/>
    <s v="Yes -I’d like if  possible"/>
    <s v="Yes -I’d like if  possible"/>
    <s v="No- I don’t  want this"/>
    <s v="No- I don’t  want this"/>
    <s v="No- I don’t  want this"/>
    <s v="Yes -I’d like if  possible"/>
    <s v="No- I don’t  want this"/>
    <s v="Yes -I’d like if  possible"/>
    <x v="2"/>
    <s v="Essential"/>
    <s v="Essential"/>
    <x v="1"/>
    <s v="Yes -I’d like if  possible"/>
    <s v="No- I don’t  want this"/>
    <s v="No- I don’t  want this"/>
    <s v="Yes -I’d like if  possible"/>
    <s v="No- I don’t  want this"/>
    <s v="No- I don’t  want this"/>
    <s v="No- I don’t  want this"/>
    <s v="No- I don’t  want this"/>
    <s v="No- I don’t  want this"/>
    <s v="No- I don’t  want this"/>
    <s v="No- I don’t  want this"/>
    <s v="No- I don’t  want this"/>
    <s v="No- I don’t  want this"/>
    <s v="The money should be invested wisely. I like the idea of a paddle court at bradstone, but is an outdoor court likely to eventually be full of weeds and moss? Who will manage these areas effectively. A covered paddle court would be much more usable and have a longer life. It would also be a good income generator, the courts at Elkstone cost £30ph and are always full._x000a__x000a_A skate park for kids would be great, we already have a playground, something for slightly older kids would be great."/>
    <s v="I think if you could make the club house at brace stone look nice, it would encourage people to rent it plus the field for weddings etc. this should be marketed as again it would be a good source of revenue."/>
    <m/>
    <s v="Yes"/>
    <s v="Sarahedmonds1@sky.com"/>
    <s v="Sarahedmonds1@sky.com"/>
  </r>
  <r>
    <x v="1"/>
    <s v="Poor Facilities;Nothing to do there;"/>
    <s v="Walk;"/>
    <n v="2"/>
    <s v="Maybe/I’m  not sure"/>
    <s v="Yes -I’d like if  possible"/>
    <s v="Yes -I’d like if  possible"/>
    <s v="Definitely- it’s  essential"/>
    <s v="Definitely- it’s  essential"/>
    <s v="Maybe/I’m  not sure"/>
    <s v="Yes -I’d like if  possible"/>
    <s v="Maybe/I’m  not sure"/>
    <s v="Yes -I’d like if  possible"/>
    <s v="Yes -I’d like if  possible"/>
    <s v="Yes -I’d like if  possible"/>
    <s v="Maybe/I’m  not sure"/>
    <s v="Yes -I’d like if  possible"/>
    <s v="Maybe/I’m  not sure"/>
    <s v="No- I don’t  want this"/>
    <s v="Maybe/I’m  not sure"/>
    <s v="Maybe/I’m  not sure"/>
    <s v="Maybe/I’m  not sure"/>
    <s v="No- I don’t  want this"/>
    <s v="No- I don’t  want this"/>
    <x v="0"/>
    <s v="Important"/>
    <s v="Not sure "/>
    <x v="2"/>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Yes"/>
    <s v="Sonja Jones sonja-jones@homail.com"/>
    <s v="sonja-jones@hotmail.com"/>
  </r>
  <r>
    <x v="2"/>
    <s v="Poor Facilities;"/>
    <s v="Walk;Cycle;"/>
    <n v="2"/>
    <s v="Yes -I’d like if  possible"/>
    <s v="Maybe/I’m  not sure"/>
    <s v="Yes -I’d like if  possible"/>
    <s v="Yes -I’d like if  possible"/>
    <s v="Yes -I’d like if  possible"/>
    <s v="Yes -I’d like if  possible"/>
    <s v="Yes -I’d like if  possible"/>
    <s v="No- I don’t  want this"/>
    <s v="Maybe/I’m  not sure"/>
    <s v="No- I don’t  want this"/>
    <s v="No- I don’t  want this"/>
    <s v="No- I don’t  want this"/>
    <s v="No- I don’t  want this"/>
    <s v="Maybe/I’m  not sure"/>
    <s v="No- I don’t  want this"/>
    <s v="No- I don’t  want this"/>
    <s v="Definitely- it’s  essential"/>
    <s v="Maybe/I’m  not sure"/>
    <s v="Yes -I’d like if  possible"/>
    <s v="Maybe/I’m  not sure"/>
    <x v="1"/>
    <s v="Important"/>
    <s v="Important "/>
    <x v="1"/>
    <s v="Yes -I’d like if  possible"/>
    <s v="Yes -I’d like if  possible"/>
    <s v="No- I don’t  want this"/>
    <s v="No- I don’t  want this"/>
    <s v="No- I don’t  want this"/>
    <s v="No- I don’t  want this"/>
    <s v="No- I don’t  want this"/>
    <s v="No- I don’t  want this"/>
    <s v="No- I don’t  want this"/>
    <s v="Yes -I’d like if  possible"/>
    <s v="Yes -I’d like if  possible"/>
    <s v="No- I don’t  want this"/>
    <s v="No- I don’t  want this"/>
    <m/>
    <m/>
    <m/>
    <s v="No"/>
    <m/>
    <s v="No"/>
  </r>
  <r>
    <x v="5"/>
    <s v="Nothing to do there;"/>
    <s v="Cycle;"/>
    <n v="3"/>
    <s v="Yes -I’d like if  possible"/>
    <s v="Yes -I’d like if  possible"/>
    <s v="Maybe/I’m  not sure"/>
    <s v="Maybe/I’m  not sure"/>
    <s v="Maybe/I’m  not sure"/>
    <s v="Maybe/I’m  not sure"/>
    <s v="No- I don’t  want this"/>
    <s v="Definitely- it’s  essential"/>
    <s v="No- I don’t  want this"/>
    <s v="No- I don’t  want this"/>
    <s v="Yes -I’d like if  possible"/>
    <s v="Definitely- it’s  essential"/>
    <s v="Maybe/I’m  not sure"/>
    <s v="Maybe/I’m  not sure"/>
    <s v="Maybe/I’m  not sure"/>
    <s v="Maybe/I’m  not sure"/>
    <s v="Definitely- it’s  essential"/>
    <s v="Yes -I’d like if  possible"/>
    <s v="Maybe/I’m  not sure"/>
    <s v="Maybe/I’m  not sure"/>
    <x v="1"/>
    <s v="Important"/>
    <s v="Important "/>
    <x v="2"/>
    <s v="Maybe/I’m  not sure"/>
    <s v="Maybe/I’m  not sure"/>
    <s v="No- I don’t  want this"/>
    <s v="No- I don’t  want this"/>
    <s v="No- I don’t  want this"/>
    <s v="Maybe/I’m  not sure"/>
    <s v="Maybe/I’m  not sure"/>
    <s v="Maybe/I’m  not sure"/>
    <s v="Yes -I’d like if  possible"/>
    <s v="Yes -I’d like if  possible"/>
    <s v="Yes -I’d like if  possible"/>
    <s v="Maybe/I’m  not sure"/>
    <s v="Yes -I’d like if  possible"/>
    <m/>
    <m/>
    <m/>
    <s v="No"/>
    <m/>
    <m/>
  </r>
  <r>
    <x v="2"/>
    <s v="Poor Facilities;Car park locked except for specific occasions ;Nothing to do there;"/>
    <s v="Walk;Cycle;Drive;"/>
    <n v="2"/>
    <s v="Yes -I’d like if  possible"/>
    <s v="Definitely- it’s  essential"/>
    <s v="Yes -I’d like if  possible"/>
    <s v="Yes -I’d like if  possible"/>
    <s v="No- I don’t  want this"/>
    <s v="No- I don’t  want this"/>
    <s v="No- I don’t  want this"/>
    <s v="Maybe/I’m  not sure"/>
    <s v="Maybe/I’m  not sure"/>
    <s v="Maybe/I’m  not sure"/>
    <s v="No- I don’t  want this"/>
    <s v="No- I don’t  want this"/>
    <s v="Maybe/I’m  not sure"/>
    <s v="Yes -I’d like if  possible"/>
    <s v="Maybe/I’m  not sure"/>
    <s v="Maybe/I’m  not sure"/>
    <s v="Maybe/I’m  not sure"/>
    <s v="Yes -I’d like if  possible"/>
    <s v="Maybe/I’m  not sure"/>
    <s v="Yes -I’d like if  possible"/>
    <x v="1"/>
    <s v="Not a priority"/>
    <s v="Not a priority "/>
    <x v="2"/>
    <s v="No- I don’t  want this"/>
    <s v="No- I don’t  want this"/>
    <s v="No- I don’t  want this"/>
    <s v="Yes -I’d like if  possible"/>
    <s v="No- I don’t  want this"/>
    <s v="No- I don’t  want this"/>
    <s v="No- I don’t  want this"/>
    <s v="No- I don’t  want this"/>
    <s v="No- I don’t  want this"/>
    <s v="No- I don’t  want this"/>
    <s v="No- I don’t  want this"/>
    <s v="No- I don’t  want this"/>
    <s v="Maybe/I’m  not sure"/>
    <m/>
    <m/>
    <m/>
    <s v="No"/>
    <m/>
    <s v="alex.rudd@live.co.uk"/>
  </r>
  <r>
    <x v="2"/>
    <s v="Nothing to do there;Restricted opening times;"/>
    <s v="Walk;Cycle;"/>
    <n v="3"/>
    <s v="Definitely- it’s  essential"/>
    <s v="Definitely- it’s  essential"/>
    <s v="Yes -I’d like if  possible"/>
    <s v="Yes -I’d like if  possible"/>
    <s v="Yes -I’d like if  possible"/>
    <s v="Maybe/I’m  not sure"/>
    <s v="Maybe/I’m  not sure"/>
    <s v="Yes -I’d like if  possible"/>
    <s v="Maybe/I’m  not sure"/>
    <s v="Maybe/I’m  not sure"/>
    <s v="Yes -I’d like if  possible"/>
    <s v="Maybe/I’m  not sure"/>
    <s v="Maybe/I’m  not sure"/>
    <s v="Maybe/I’m  not sure"/>
    <s v="No- I don’t  want this"/>
    <s v="Definitely- it’s  essential"/>
    <s v="Maybe/I’m  not sure"/>
    <s v="Definitely- it’s  essential"/>
    <s v="Maybe/I’m  not sure"/>
    <s v="Maybe/I’m  not sure"/>
    <x v="0"/>
    <s v="Essential"/>
    <s v="Important "/>
    <x v="1"/>
    <s v="Maybe/I’m  not sure"/>
    <s v="Maybe/I’m  not sure"/>
    <s v="Maybe/I’m  not sure"/>
    <s v="No- I don’t  want this"/>
    <s v="Maybe/I’m  not sure"/>
    <s v="No- I don’t  want this"/>
    <s v="Definitely- it’s  essential"/>
    <s v="Maybe/I’m  not sure"/>
    <s v="Yes -I’d like if  possible"/>
    <s v="Maybe/I’m  not sure"/>
    <s v="Definitely- it’s  essential"/>
    <s v="No- I don’t  want this"/>
    <s v="Definitely- it’s  essential"/>
    <s v="Too many cars parked along the high road at school pickup times and during football matches/training - can block junctions_x000a_Not enough recreational areas/activities - lake or bbq area would be cool"/>
    <m/>
    <m/>
    <s v="No"/>
    <m/>
    <m/>
  </r>
  <r>
    <x v="0"/>
    <s v="Restricted opening times;Car park locked except for specific occasions ;"/>
    <s v="Drive;"/>
    <n v="2"/>
    <s v="Definitely- it’s  essential"/>
    <s v="Yes -I’d like if  possible"/>
    <s v="Definitely- it’s  essential"/>
    <s v="Yes -I’d like if  possible"/>
    <s v="Yes -I’d like if  possible"/>
    <s v="Definitely- it’s  essential"/>
    <s v="Maybe/I’m  not sure"/>
    <s v="Maybe/I’m  not sure"/>
    <s v="Definitely- it’s  essential"/>
    <s v="Definitely- it’s  essential"/>
    <s v="Definitely- it’s  essential"/>
    <s v="Maybe/I’m  not sure"/>
    <s v="Definitely- it’s  essential"/>
    <s v="Definitely- it’s  essential"/>
    <s v="Yes -I’d like if  possible"/>
    <s v="Maybe/I’m  not sure"/>
    <s v="Definitely- it’s  essential"/>
    <s v="Definitely- it’s  essential"/>
    <s v="Definitely- it’s  essential"/>
    <s v="Definitely- it’s  essential"/>
    <x v="0"/>
    <s v="Essential"/>
    <s v="Essential"/>
    <x v="1"/>
    <s v="Maybe/I’m  not sure"/>
    <s v="Maybe/I’m  not sure"/>
    <s v="No- I don’t  want this"/>
    <s v="Yes -I’d like if  possible"/>
    <s v="No- I don’t  want this"/>
    <s v="Maybe/I’m  not sure"/>
    <s v="No- I don’t  want this"/>
    <s v="No- I don’t  want this"/>
    <s v="No- I don’t  want this"/>
    <s v="No- I don’t  want this"/>
    <s v="No- I don’t  want this"/>
    <s v="Definitely- it’s  essential"/>
    <s v="Definitely- it’s  essential"/>
    <s v="I believe our community would truly flourish with the addition of a café and outdoor kitchen on the patio area to the left of Bradstone. This would create a natural 'heart' for AK, providing a much-needed space for community BBQs and events that bring all generations together. To ensure this remains a reliable resource for everyone, a privately-run café would be ideal; it allows for consistent, professional service and longer opening hours without the need for volunteers._x000a_Beyond socialising, I’d love to see multi-generational sports and a sensory garden integrated into the plan. A sensory garden, in particular, offers a vital, inclusive haven—providing a calming space for families to connect while supporting the specific wellbeing needs of neurodivergent people and those living with dementia. _x000a_Together, these features would not only increase footfall but create a more supportive, vibrant, and inclusive environment for everyone in the AK community."/>
    <s v="N/A"/>
    <s v="N/a"/>
    <s v="Yes"/>
    <s v="Lucy Brown lucy.marie.brown@outlook.com"/>
    <s v="lucy.marie.brown@outlook.com"/>
  </r>
  <r>
    <x v="0"/>
    <s v="Nothing to do there;"/>
    <s v="Drive;"/>
    <n v="2"/>
    <s v="Yes -I’d like if  possible"/>
    <s v="Maybe/I’m  not sure"/>
    <s v="Yes -I’d like if  possible"/>
    <s v="Maybe/I’m  not sure"/>
    <s v="Maybe/I’m  not sure"/>
    <s v="Maybe/I’m  not sure"/>
    <s v="No- I don’t  want this"/>
    <s v="Maybe/I’m  not sure"/>
    <s v="Maybe/I’m  not sure"/>
    <s v="Maybe/I’m  not sure"/>
    <s v="Yes -I’d like if  possible"/>
    <s v="Yes -I’d like if  possible"/>
    <s v="Yes -I’d like if  possible"/>
    <s v="Yes -I’d like if  possible"/>
    <s v="Maybe/I’m  not sure"/>
    <s v="Maybe/I’m  not sure"/>
    <s v="Definitely- it’s  essential"/>
    <s v="Yes -I’d like if  possible"/>
    <s v="Maybe/I’m  not sure"/>
    <s v="Yes -I’d like if  possible"/>
    <x v="1"/>
    <s v="Important"/>
    <s v="Essential"/>
    <x v="0"/>
    <s v="Yes -I’d like if  possible"/>
    <s v="Yes -I’d like if  possible"/>
    <s v="Yes -I’d like if  possible"/>
    <s v="No- I don’t  want this"/>
    <s v="No- I don’t  want this"/>
    <s v="Definitely- it’s  essential"/>
    <s v="Definitely- it’s  essential"/>
    <s v="Definitely- it’s  essential"/>
    <s v="No- I don’t  want this"/>
    <s v="No- I don’t  want this"/>
    <s v="No- I don’t  want this"/>
    <s v="No- I don’t  want this"/>
    <s v="No- I don’t  want this"/>
    <m/>
    <m/>
    <m/>
    <s v="Yes"/>
    <s v="Christopher Padley, email"/>
    <s v="chrisj.padley@outlook.com"/>
  </r>
  <r>
    <x v="1"/>
    <s v="Nothing to do there;"/>
    <s v="Walk;"/>
    <n v="2"/>
    <s v="Yes -I’d like if  possible"/>
    <s v="No- I don’t  want this"/>
    <s v="No- I don’t  want this"/>
    <s v="Maybe/I’m  not sure"/>
    <s v="Yes -I’d like if  possible"/>
    <s v="No- I don’t  want this"/>
    <s v="Yes -I’d like if  possible"/>
    <s v="Yes -I’d like if  possible"/>
    <s v="No- I don’t  want this"/>
    <s v="Maybe/I’m  not sure"/>
    <s v="No- I don’t  want this"/>
    <s v="Maybe/I’m  not sure"/>
    <s v="No- I don’t  want this"/>
    <s v="No- I don’t  want this"/>
    <s v="No- I don’t  want this"/>
    <s v="Yes -I’d like if  possible"/>
    <s v="Yes -I’d like if  possible"/>
    <s v="No- I don’t  want this"/>
    <s v="No- I don’t  want this"/>
    <s v="Yes -I’d like if  possible"/>
    <x v="2"/>
    <s v="Important"/>
    <s v="Important "/>
    <x v="2"/>
    <s v="No- I don’t  want this"/>
    <s v="No- I don’t  want this"/>
    <s v="No- I don’t  want this"/>
    <s v="No- I don’t  want this"/>
    <s v="No- I don’t  want this"/>
    <s v="Definitely- it’s  essential"/>
    <s v="Definitely- it’s  essential"/>
    <s v="No- I don’t  want this"/>
    <s v="No- I don’t  want this"/>
    <s v="No- I don’t  want this"/>
    <s v="No- I don’t  want this"/>
    <s v="No- I don’t  want this"/>
    <s v="No- I don’t  want this"/>
    <s v="Resurfacing/filling holes in village hall car park. Providing safer and increased parking at high road. Younger children are already provided for in the village. Mid teens need areas."/>
    <s v="In a community bus to provide better access to anywhere outside of the village, for both young and old. "/>
    <m/>
    <s v="No"/>
    <m/>
    <m/>
  </r>
  <r>
    <x v="2"/>
    <s v="Nothing to do there;"/>
    <s v="Walk;"/>
    <n v="2"/>
    <s v="Yes -I’d like if  possible"/>
    <s v="Yes -I’d like if  possible"/>
    <s v="Yes -I’d like if  possible"/>
    <s v="No- I don’t  want this"/>
    <s v="No- I don’t  want this"/>
    <s v="Yes -I’d like if  possible"/>
    <s v="Yes -I’d like if  possible"/>
    <s v="Maybe/I’m  not sure"/>
    <s v="Maybe/I’m  not sure"/>
    <s v="Yes -I’d like if  possible"/>
    <s v="Yes -I’d like if  possible"/>
    <s v="Yes -I’d like if  possible"/>
    <s v="Yes -I’d like if  possible"/>
    <s v="Definitely- it’s  essential"/>
    <s v="Yes -I’d like if  possible"/>
    <s v="Yes -I’d like if  possible"/>
    <s v="Yes -I’d like if  possible"/>
    <s v="Yes -I’d like if  possible"/>
    <s v="Maybe/I’m  not sure"/>
    <s v="Maybe/I’m  not sure"/>
    <x v="0"/>
    <s v="Essential"/>
    <s v="Essential"/>
    <x v="1"/>
    <s v="Yes -I’d like if  possible"/>
    <s v="Yes -I’d like if  possible"/>
    <s v="Maybe/I’m  not sure"/>
    <s v="Definitely- it’s  essential"/>
    <s v="Maybe/I’m  not sure"/>
    <s v="Maybe/I’m  not sure"/>
    <s v="Maybe/I’m  not sure"/>
    <s v="No- I don’t  want this"/>
    <s v="No- I don’t  want this"/>
    <s v="No- I don’t  want this"/>
    <s v="Yes -I’d like if  possible"/>
    <s v="Maybe/I’m  not sure"/>
    <s v="Yes -I’d like if  possible"/>
    <m/>
    <m/>
    <s v="It would be interesting to hear the impact report of paddle ball/pickle ball noise on both local residents and also the enjoyment of the new proposed Bradstone facilities "/>
    <s v="Yes"/>
    <s v="willteesdale@hotmail.com"/>
    <s v="willteesdale@hotmail.com"/>
  </r>
  <r>
    <x v="2"/>
    <s v="Poor Facilities;"/>
    <s v="Walk;"/>
    <n v="3"/>
    <s v="Yes -I’d like if  possible"/>
    <s v="No- I don’t  want this"/>
    <s v="Yes -I’d like if  possible"/>
    <s v="Yes -I’d like if  possible"/>
    <s v="Maybe/I’m  not sure"/>
    <s v="Maybe/I’m  not sure"/>
    <s v="Maybe/I’m  not sure"/>
    <s v="Maybe/I’m  not sure"/>
    <s v="Definitely- it’s  essential"/>
    <s v="Yes -I’d like if  possible"/>
    <s v="Yes -I’d like if  possible"/>
    <s v="Yes -I’d like if  possible"/>
    <s v="Maybe/I’m  not sure"/>
    <s v="Maybe/I’m  not sure"/>
    <s v="No- I don’t  want this"/>
    <s v="No- I don’t  want this"/>
    <s v="Definitely- it’s  essential"/>
    <s v="Yes -I’d like if  possible"/>
    <s v="No- I don’t  want this"/>
    <s v="Definitely- it’s  essential"/>
    <x v="0"/>
    <s v="Essential"/>
    <s v="Important "/>
    <x v="0"/>
    <s v="Yes -I’d like if  possible"/>
    <s v="Maybe/I’m  not sure"/>
    <s v="No- I don’t  want this"/>
    <s v="No- I don’t  want this"/>
    <s v="Yes -I’d like if  possible"/>
    <s v="Maybe/I’m  not sure"/>
    <s v="Maybe/I’m  not sure"/>
    <s v="Definitely- it’s  essential"/>
    <s v="Maybe/I’m  not sure"/>
    <s v="No- I don’t  want this"/>
    <s v="No- I don’t  want this"/>
    <s v="Yes -I’d like if  possible"/>
    <s v="No- I don’t  want this"/>
    <s v="A cycle path will be very useful"/>
    <s v="Improvements on traffic signalling snd regulation. Prople are driving too fast specially on the corner of the Bradstone"/>
    <m/>
    <s v="No"/>
    <m/>
    <s v="smirt_tapias@hotmail.com"/>
  </r>
  <r>
    <x v="2"/>
    <s v="Nothing to do there;Poor Facilities;"/>
    <s v="Walk;"/>
    <n v="3"/>
    <s v="Maybe/I’m  not sure"/>
    <s v="Maybe/I’m  not sure"/>
    <s v="Maybe/I’m  not sure"/>
    <s v="No- I don’t  want this"/>
    <s v="No- I don’t  want this"/>
    <s v="No- I don’t  want this"/>
    <s v="Maybe/I’m  not sure"/>
    <s v="No- I don’t  want this"/>
    <s v="No- I don’t  want this"/>
    <s v="Maybe/I’m  not sure"/>
    <s v="No- I don’t  want this"/>
    <s v="No- I don’t  want this"/>
    <s v="No- I don’t  want this"/>
    <s v="No- I don’t  want this"/>
    <s v="No- I don’t  want this"/>
    <s v="No- I don’t  want this"/>
    <s v="No- I don’t  want this"/>
    <s v="Yes -I’d like if  possible"/>
    <s v="No- I don’t  want this"/>
    <s v="No- I don’t  want this"/>
    <x v="2"/>
    <s v="Important"/>
    <s v="Not a priority "/>
    <x v="3"/>
    <s v="Definitely- it’s  essential"/>
    <s v="Maybe/I’m  not sure"/>
    <s v="Maybe/I’m  not sure"/>
    <s v="No- I don’t  want this"/>
    <s v="Maybe/I’m  not sure"/>
    <s v="Definitely- it’s  essential"/>
    <s v="Definitely- it’s  essential"/>
    <s v="Definitely- it’s  essential"/>
    <s v="Definitely- it’s  essential"/>
    <s v="Yes -I’d like if  possible"/>
    <s v="No- I don’t  want this"/>
    <s v="Maybe/I’m  not sure"/>
    <s v="Maybe/I’m  not sure"/>
    <s v="Cycle path to Somerford Keynes and Cotswold Community to avoid main spine road.  Could be along thames path or parallel."/>
    <m/>
    <m/>
    <s v="Yes"/>
    <s v="Paul O’Reilly 07967108315"/>
    <s v="pauloreilly699@gmail.com"/>
  </r>
  <r>
    <x v="2"/>
    <s v="Nothing to do there;"/>
    <s v="Walk;"/>
    <n v="2"/>
    <s v="Yes -I’d like if  possible"/>
    <s v="Maybe/I’m  not sure"/>
    <s v="Definitely- it’s  essential"/>
    <s v="Definitely- it’s  essential"/>
    <s v="Maybe/I’m  not sure"/>
    <s v="No- I don’t  want this"/>
    <s v="No- I don’t  want this"/>
    <s v="Yes -I’d like if  possible"/>
    <s v="Yes -I’d like if  possible"/>
    <s v="No- I don’t  want this"/>
    <s v="Definitely- it’s  essential"/>
    <s v="Definitely- it’s  essential"/>
    <s v="Yes -I’d like if  possible"/>
    <s v="Yes -I’d like if  possible"/>
    <s v="No- I don’t  want this"/>
    <s v="Maybe/I’m  not sure"/>
    <s v="No- I don’t  want this"/>
    <s v="Maybe/I’m  not sure"/>
    <s v="No- I don’t  want this"/>
    <s v="Definitely- it’s  essential"/>
    <x v="1"/>
    <s v="Important"/>
    <s v="Essential"/>
    <x v="1"/>
    <s v="Yes -I’d like if  possible"/>
    <s v="Maybe/I’m  not sure"/>
    <s v="Maybe/I’m  not sure"/>
    <s v="Maybe/I’m  not sure"/>
    <s v="No- I don’t  want this"/>
    <s v="No- I don’t  want this"/>
    <s v="No- I don’t  want this"/>
    <s v="No- I don’t  want this"/>
    <s v="Definitely- it’s  essential"/>
    <s v="No- I don’t  want this"/>
    <s v="No- I don’t  want this"/>
    <s v="No- I don’t  want this"/>
    <s v="No- I don’t  want this"/>
    <s v="Cycle path to Jennies kitchen or along the river to Somerford Keynes"/>
    <s v="Space for a Friday night pizza van _x000a_Retail space for privately owned cafe "/>
    <m/>
    <s v="No"/>
    <m/>
    <s v="E_knowles17@hotmail.com"/>
  </r>
  <r>
    <x v="1"/>
    <s v="Nothing to do there;"/>
    <s v="Walk;"/>
    <n v="2"/>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2"/>
    <s v="Not a priority"/>
    <s v="Not a priority "/>
    <x v="3"/>
    <s v="No- I don’t  want this"/>
    <s v="No- I don’t  want this"/>
    <s v="No- I don’t  want this"/>
    <s v="No- I don’t  want this"/>
    <s v="No- I don’t  want this"/>
    <s v="No- I don’t  want this"/>
    <s v="Definitely- it’s  essential"/>
    <s v="No- I don’t  want this"/>
    <s v="No- I don’t  want this"/>
    <s v="Definitely- it’s  essential"/>
    <s v="Definitely- it’s  essential"/>
    <s v="No- I don’t  want this"/>
    <s v="No- I don’t  want this"/>
    <m/>
    <m/>
    <m/>
    <s v="No"/>
    <m/>
    <m/>
  </r>
  <r>
    <x v="6"/>
    <s v="Car park locked except for specific occasions ;Restricted opening times;Nothing to do there;"/>
    <s v="Walk;"/>
    <n v="2"/>
    <s v="Yes -I’d like if  possible"/>
    <s v="Yes -I’d like if  possible"/>
    <s v="Yes -I’d like if  possible"/>
    <s v="Definitely- it’s  essential"/>
    <s v="Definitely- it’s  essential"/>
    <s v="Yes -I’d like if  possible"/>
    <s v="Definitely- it’s  essential"/>
    <s v="No- I don’t  want this"/>
    <s v="Yes -I’d like if  possible"/>
    <s v="Maybe/I’m  not sure"/>
    <s v="Maybe/I’m  not sure"/>
    <s v="Maybe/I’m  not sure"/>
    <s v="Maybe/I’m  not sure"/>
    <s v="Yes -I’d like if  possible"/>
    <s v="Maybe/I’m  not sure"/>
    <s v="Maybe/I’m  not sure"/>
    <s v="Yes -I’d like if  possible"/>
    <s v="Yes -I’d like if  possible"/>
    <s v="Maybe/I’m  not sure"/>
    <s v="No- I don’t  want this"/>
    <x v="1"/>
    <s v="Essential"/>
    <s v="Important "/>
    <x v="0"/>
    <s v="Maybe/I’m  not sure"/>
    <s v="Maybe/I’m  not sure"/>
    <s v="Maybe/I’m  not sure"/>
    <s v="No- I don’t  want this"/>
    <s v="Definitely- it’s  essential"/>
    <s v="Maybe/I’m  not sure"/>
    <s v="Definitely- it’s  essential"/>
    <s v="Definitely- it’s  essential"/>
    <s v="Maybe/I’m  not sure"/>
    <s v="No- I don’t  want this"/>
    <s v="Yes -I’d like if  possible"/>
    <s v="Maybe/I’m  not sure"/>
    <s v="No- I don’t  want this"/>
    <s v="The children’s playground equipment would benefit from being refreshed and updated to create a more attractive and engaging space for local children and families."/>
    <s v="Cutting of the hedgerow on our local pathways, "/>
    <s v="1. Improved safety measures are needed for pedestrians crossing the road where the Thames Path crosses the B4696, as visibility and traffic speed can make this a hazardous crossing point._x000a__x000a_2. The pavement along the High Road is very uneven and can be difficult and potentially unsafe for pedestrians to walk along. In addition, bollards and other objects placed on the pavement by the shop and garage to deter parking further restrict the pathway, creating additional hazards for pedestrians."/>
    <s v="Yes"/>
    <s v="sheilaward68@hotmail.com"/>
    <s v="sheilaward68@hotmail.com"/>
  </r>
  <r>
    <x v="1"/>
    <s v="It is used by the football teams and cricket.  I have tried to book it, but it was in use by cricket ;"/>
    <s v="Walk;"/>
    <n v="1"/>
    <s v="No- I don’t  want this"/>
    <s v="No- I don’t  want this"/>
    <s v="No- I don’t  want this"/>
    <s v="Yes -I’d like if  possible"/>
    <s v="Yes -I’d like if  possible"/>
    <s v="Yes -I’d like if  possible"/>
    <s v="No- I don’t  want this"/>
    <s v="No- I don’t  want this"/>
    <s v="No- I don’t  want this"/>
    <s v="Maybe/I’m  not sure"/>
    <s v="No- I don’t  want this"/>
    <s v="No- I don’t  want this"/>
    <s v="No- I don’t  want this"/>
    <s v="No- I don’t  want this"/>
    <s v="No- I don’t  want this"/>
    <s v="No- I don’t  want this"/>
    <s v="Yes -I’d like if  possible"/>
    <s v="No- I don’t  want this"/>
    <s v="No- I don’t  want this"/>
    <s v="No- I don’t  want this"/>
    <x v="3"/>
    <s v="Essential"/>
    <s v="Essential"/>
    <x v="0"/>
    <s v="Maybe/I’m  not sure"/>
    <s v="Yes -I’d like if  possible"/>
    <s v="Maybe/I’m  not sure"/>
    <s v="No- I don’t  want this"/>
    <s v="No- I don’t  want this"/>
    <s v="Definitely- it’s  essential"/>
    <s v="Maybe/I’m  not sure"/>
    <s v="Definitely- it’s  essential"/>
    <s v="Yes -I’d like if  possible"/>
    <s v="No- I don’t  want this"/>
    <s v="No- I don’t  want this"/>
    <s v="No- I don’t  want this"/>
    <s v="Maybe/I’m  not sure"/>
    <s v="The gym equipment has not been installed yet._x000a__x000a_How are you informing people about the paper copies of the form? I heard nothing about the first survey. "/>
    <s v="A defibrillator._x000a__x000a_Is the MUGA used at the moment ever?  "/>
    <s v="Has a business plan been written for these ideas? Renovating the Bradstone is going to cost a lot of money to bring it from the 1970s to 2026. The refurbishment of the hall toilets cost £30000 so a new roof, plus refurbishment of the toilets is going to use up a minimum of 100K. As far as I know there isn't a disabled toilet._x000a__x000a_I can't see how it can be used as a cafe when it is in use by the sports clubs at the weekend and during the week. _x000a__x000a_There is little for teenagers to do, but the skate park was never installed due to fears it might attract too many teenagers. "/>
    <s v="No"/>
    <m/>
    <s v="Is thd whole village being leafletted to know to pick up a printed survey from the shop? If not, the PC isn't going to get the views of everyone again. "/>
  </r>
  <r>
    <x v="0"/>
    <s v="Poor Facilities;Nothing to do there;Restricted opening times;"/>
    <s v="Walk;"/>
    <n v="1"/>
    <s v="Definitely- it’s  essential"/>
    <s v="Definitely- it’s  essential"/>
    <s v="Definitely- it’s  essential"/>
    <s v="Yes -I’d like if  possible"/>
    <s v="Yes -I’d like if  possible"/>
    <s v="Maybe/I’m  not sure"/>
    <s v="Maybe/I’m  not sure"/>
    <s v="Yes -I’d like if  possible"/>
    <s v="Yes -I’d like if  possible"/>
    <s v="Yes -I’d like if  possible"/>
    <s v="Yes -I’d like if  possible"/>
    <s v="Maybe/I’m  not sure"/>
    <s v="Definitely- it’s  essential"/>
    <s v="Definitely- it’s  essential"/>
    <s v="Definitely- it’s  essential"/>
    <s v="Yes -I’d like if  possible"/>
    <s v="Definitely- it’s  essential"/>
    <s v="Definitely- it’s  essential"/>
    <s v="Yes -I’d like if  possible"/>
    <s v="Yes -I’d like if  possible"/>
    <x v="2"/>
    <s v="Essential"/>
    <s v="Essential"/>
    <x v="3"/>
    <s v="Maybe/I’m  not sure"/>
    <s v="Definitely- it’s  essential"/>
    <s v="Definitely- it’s  essential"/>
    <s v="Yes -I’d like if  possible"/>
    <s v="Definitely- it’s  essential"/>
    <s v="Maybe/I’m  not sure"/>
    <s v="Yes -I’d like if  possible"/>
    <s v="Maybe/I’m  not sure"/>
    <s v="Yes -I’d like if  possible"/>
    <s v="No- I don’t  want this"/>
    <s v="No- I don’t  want this"/>
    <s v="No- I don’t  want this"/>
    <s v="No- I don’t  want this"/>
    <s v="The Lotts play area requires climbing frame update as some of the equipment has become unsafe; a couple of things removed and not replaced and the wooden structure, which is now rotting, is just fenced off! "/>
    <m/>
    <m/>
    <s v="No"/>
    <m/>
    <s v="karenmatthew@hotmail.co.uk"/>
  </r>
  <r>
    <x v="1"/>
    <s v="Nothing to do there;"/>
    <s v="Walk;"/>
    <n v="2"/>
    <s v="Definitely- it’s  essential"/>
    <s v="No- I don’t  want this"/>
    <s v="Maybe/I’m  not sure"/>
    <s v="Yes -I’d like if  possible"/>
    <s v="Yes -I’d like if  possible"/>
    <s v="No- I don’t  want this"/>
    <s v="Maybe/I’m  not sure"/>
    <s v="No- I don’t  want this"/>
    <s v="Maybe/I’m  not sure"/>
    <s v="Maybe/I’m  not sure"/>
    <s v="No- I don’t  want this"/>
    <s v="No- I don’t  want this"/>
    <s v="No- I don’t  want this"/>
    <s v="No- I don’t  want this"/>
    <s v="No- I don’t  want this"/>
    <s v="No- I don’t  want this"/>
    <s v="Yes -I’d like if  possible"/>
    <s v="No- I don’t  want this"/>
    <s v="No- I don’t  want this"/>
    <s v="No- I don’t  want this"/>
    <x v="2"/>
    <s v="Not a priority"/>
    <s v="Essential"/>
    <x v="3"/>
    <s v="Definitely- it’s  essential"/>
    <s v="No- I don’t  want this"/>
    <s v="No- I don’t  want this"/>
    <s v="No- I don’t  want this"/>
    <s v="Maybe/I’m  not sure"/>
    <s v="Definitely- it’s  essential"/>
    <s v="No- I don’t  want this"/>
    <s v="Yes -I’d like if  possible"/>
    <s v="Definitely- it’s  essential"/>
    <s v="Maybe/I’m  not sure"/>
    <s v="Yes -I’d like if  possible"/>
    <s v="Maybe/I’m  not sure"/>
    <s v="No- I don’t  want this"/>
    <s v="Safer cycling route up Friday Ham Lane from the village of possible."/>
    <s v="More 30mph signs on Rixon Gate (down to Happy Land) as most traffic exceed this!_x000a_Also duck warning signs coming through village as many have been killed on the road. "/>
    <s v="I am concerned regarding a bar facility at Bradstone in the evening as this will take business away from the village pub. The noise would also impact local houses. "/>
    <s v="No"/>
    <m/>
    <s v="clareholmes10@hotmail.com"/>
  </r>
  <r>
    <x v="1"/>
    <s v="Poor Facilities;"/>
    <s v="Walk;"/>
    <n v="3"/>
    <s v="Yes -I’d like if  possible"/>
    <s v="Maybe/I’m  not sure"/>
    <s v="Yes -I’d like if  possible"/>
    <s v="Yes -I’d like if  possible"/>
    <s v="Yes -I’d like if  possible"/>
    <s v="Yes -I’d like if  possible"/>
    <s v="Yes -I’d like if  possible"/>
    <s v="Maybe/I’m  not sure"/>
    <s v="Maybe/I’m  not sure"/>
    <s v="No- I don’t  want this"/>
    <s v="Maybe/I’m  not sure"/>
    <s v="No- I don’t  want this"/>
    <s v="Maybe/I’m  not sure"/>
    <s v="Maybe/I’m  not sure"/>
    <s v="Maybe/I’m  not sure"/>
    <s v="Yes -I’d like if  possible"/>
    <s v="Yes -I’d like if  possible"/>
    <s v="Yes -I’d like if  possible"/>
    <s v="Maybe/I’m  not sure"/>
    <s v="Yes -I’d like if  possible"/>
    <x v="1"/>
    <s v="Important"/>
    <s v="Important "/>
    <x v="0"/>
    <s v="Maybe/I’m  not sure"/>
    <s v="Maybe/I’m  not sure"/>
    <s v="Maybe/I’m  not sure"/>
    <s v="No- I don’t  want this"/>
    <s v="Maybe/I’m  not sure"/>
    <s v="Yes -I’d like if  possible"/>
    <s v="Yes -I’d like if  possible"/>
    <s v="Maybe/I’m  not sure"/>
    <s v="No- I don’t  want this"/>
    <s v="No- I don’t  want this"/>
    <s v="No- I don’t  want this"/>
    <s v="No- I don’t  want this"/>
    <s v="No- I don’t  want this"/>
    <m/>
    <m/>
    <s v="Any alcohol licences given, to make allowance for affect on the pub."/>
    <s v="Yes"/>
    <s v="adeholmes66@gmail.com"/>
    <s v="adeholmes66@gmail.com"/>
  </r>
  <r>
    <x v="1"/>
    <s v="Not sure what goes on there ;"/>
    <s v="Walk;"/>
    <n v="3"/>
    <s v="Definitely- it’s  essential"/>
    <s v="Definitely- it’s  essential"/>
    <s v="Definitely- it’s  essential"/>
    <s v="Maybe/I’m  not sure"/>
    <s v="Maybe/I’m  not sure"/>
    <s v="Yes -I’d like if  possible"/>
    <s v="Maybe/I’m  not sure"/>
    <s v="Yes -I’d like if  possible"/>
    <s v="Yes -I’d like if  possible"/>
    <s v="Yes -I’d like if  possible"/>
    <s v="Maybe/I’m  not sure"/>
    <s v="Yes -I’d like if  possible"/>
    <s v="Definitely- it’s  essential"/>
    <s v="Definitely- it’s  essential"/>
    <s v="Yes -I’d like if  possible"/>
    <s v="Yes -I’d like if  possible"/>
    <s v="Yes -I’d like if  possible"/>
    <s v="Yes -I’d like if  possible"/>
    <s v="Yes -I’d like if  possible"/>
    <s v="Yes -I’d like if  possible"/>
    <x v="1"/>
    <s v="Essential"/>
    <s v="Essential"/>
    <x v="0"/>
    <s v="Yes -I’d like if  possible"/>
    <s v="Definitely- it’s  essential"/>
    <s v="Definitely- it’s  essential"/>
    <s v="Definitely- it’s  essential"/>
    <s v="Definitely- it’s  essential"/>
    <s v="Definitely- it’s  essential"/>
    <s v="Definitely- it’s  essential"/>
    <s v="Yes -I’d like if  possible"/>
    <s v="Maybe/I’m  not sure"/>
    <s v="Maybe/I’m  not sure"/>
    <s v="Maybe/I’m  not sure"/>
    <s v="Maybe/I’m  not sure"/>
    <s v="Yes -I’d like if  possible"/>
    <s v="_x000a_I think it would be nice to have better/nicer facilities for a cafe at the high road park maybe with a terrace or something similar that people could sit outside with tables and chairs. "/>
    <s v="No "/>
    <s v="No , just the terrible state of the roads "/>
    <s v="Yes"/>
    <s v="Sheenybean4@gmail.com"/>
    <m/>
  </r>
  <r>
    <x v="0"/>
    <s v="Car park locked except for specific occasions ;Restricted opening times;"/>
    <s v="Walk;Drive;"/>
    <n v="3"/>
    <s v="Maybe/I’m  not sure"/>
    <s v="Yes -I’d like if  possible"/>
    <s v="Maybe/I’m  not sure"/>
    <s v="Yes -I’d like if  possible"/>
    <s v="Yes -I’d like if  possible"/>
    <s v="Maybe/I’m  not sure"/>
    <s v="Yes -I’d like if  possible"/>
    <s v="Maybe/I’m  not sure"/>
    <s v="Yes -I’d like if  possible"/>
    <s v="Maybe/I’m  not sure"/>
    <s v="Maybe/I’m  not sure"/>
    <s v="Maybe/I’m  not sure"/>
    <s v="No- I don’t  want this"/>
    <s v="Yes -I’d like if  possible"/>
    <s v="No- I don’t  want this"/>
    <s v="Yes -I’d like if  possible"/>
    <s v="Maybe/I’m  not sure"/>
    <s v="Yes -I’d like if  possible"/>
    <s v="Maybe/I’m  not sure"/>
    <s v="Maybe/I’m  not sure"/>
    <x v="1"/>
    <s v="Important"/>
    <s v="Important "/>
    <x v="1"/>
    <s v="Maybe/I’m  not sure"/>
    <s v="Yes -I’d like if  possible"/>
    <s v="Maybe/I’m  not sure"/>
    <s v="Maybe/I’m  not sure"/>
    <s v="Yes -I’d like if  possible"/>
    <s v="Maybe/I’m  not sure"/>
    <s v="Yes -I’d like if  possible"/>
    <s v="Maybe/I’m  not sure"/>
    <s v="Maybe/I’m  not sure"/>
    <s v="Maybe/I’m  not sure"/>
    <s v="Yes -I’d like if  possible"/>
    <s v="No- I don’t  want this"/>
    <s v="Maybe/I’m  not sure"/>
    <m/>
    <m/>
    <m/>
    <s v="No"/>
    <m/>
    <s v="meggen.cantillon@googlemail.com"/>
  </r>
  <r>
    <x v="0"/>
    <s v="Nothing to do there;"/>
    <s v="Walk;"/>
    <n v="2"/>
    <s v="Definitely- it’s  essential"/>
    <s v="Maybe/I’m  not sure"/>
    <s v="Definitely- it’s  essential"/>
    <s v="Maybe/I’m  not sure"/>
    <s v="Yes -I’d like if  possible"/>
    <s v="No- I don’t  want this"/>
    <s v="Maybe/I’m  not sure"/>
    <s v="No- I don’t  want this"/>
    <s v="Maybe/I’m  not sure"/>
    <s v="Definitely- it’s  essential"/>
    <s v="Definitely- it’s  essential"/>
    <s v="Yes -I’d like if  possible"/>
    <s v="No- I don’t  want this"/>
    <s v="No- I don’t  want this"/>
    <s v="No- I don’t  want this"/>
    <s v="Yes -I’d like if  possible"/>
    <s v="Definitely- it’s  essential"/>
    <s v="Definitely- it’s  essential"/>
    <s v="Maybe/I’m  not sure"/>
    <s v="Maybe/I’m  not sure"/>
    <x v="2"/>
    <s v="Essential"/>
    <s v="Essential"/>
    <x v="1"/>
    <s v="Maybe/I’m  not sure"/>
    <s v="Maybe/I’m  not sure"/>
    <s v="No- I don’t  want this"/>
    <s v="Yes -I’d like if  possible"/>
    <s v="No- I don’t  want this"/>
    <s v="No- I don’t  want this"/>
    <s v="Maybe/I’m  not sure"/>
    <s v="No- I don’t  want this"/>
    <s v="No- I don’t  want this"/>
    <s v="Maybe/I’m  not sure"/>
    <s v="Maybe/I’m  not sure"/>
    <s v="Maybe/I’m  not sure"/>
    <s v="No- I don’t  want this"/>
    <s v="Bradstone makes sense for Astro pitch/s, but not really bothered where."/>
    <m/>
    <m/>
    <s v="No"/>
    <m/>
    <s v="steph.1211@btinternet.com"/>
  </r>
  <r>
    <x v="0"/>
    <s v="Nothing to do there;"/>
    <s v="Walk;"/>
    <n v="3"/>
    <s v="Maybe/I’m  not sure"/>
    <s v="Maybe/I’m  not sure"/>
    <s v="No- I don’t  want this"/>
    <s v="Yes -I’d like if  possible"/>
    <s v="Yes -I’d like if  possible"/>
    <s v="Yes -I’d like if  possible"/>
    <s v="Yes -I’d like if  possible"/>
    <s v="No- I don’t  want this"/>
    <s v="Yes -I’d like if  possible"/>
    <s v="Yes -I’d like if  possible"/>
    <s v="Yes -I’d like if  possible"/>
    <s v="Yes -I’d like if  possible"/>
    <s v="Yes -I’d like if  possible"/>
    <s v="Yes -I’d like if  possible"/>
    <s v="Yes -I’d like if  possible"/>
    <s v="Yes -I’d like if  possible"/>
    <s v="Maybe/I’m  not sure"/>
    <s v="No- I don’t  want this"/>
    <s v="Maybe/I’m  not sure"/>
    <s v="Maybe/I’m  not sure"/>
    <x v="0"/>
    <s v="Important"/>
    <s v="Essential"/>
    <x v="0"/>
    <s v="Yes -I’d like if  possible"/>
    <s v="Yes -I’d like if  possible"/>
    <s v="Yes -I’d like if  possible"/>
    <s v="Maybe/I’m  not sure"/>
    <s v="Yes -I’d like if  possible"/>
    <s v="Maybe/I’m  not sure"/>
    <s v="Maybe/I’m  not sure"/>
    <s v="Definitely- it’s  essential"/>
    <s v="No- I don’t  want this"/>
    <s v="Maybe/I’m  not sure"/>
    <s v="No- I don’t  want this"/>
    <s v="Maybe/I’m  not sure"/>
    <s v="No- I don’t  want this"/>
    <m/>
    <s v="The village hall is central to our village and should have monies invested."/>
    <m/>
    <s v="Yes"/>
    <s v="Alison Wraight awraight10@gmail.com"/>
    <s v="Awraight10@gmail.com"/>
  </r>
  <r>
    <x v="1"/>
    <s v="Poor Facilities;Nothing to do there;"/>
    <s v="Walk;"/>
    <n v="1"/>
    <s v="Yes -I’d like if  possible"/>
    <s v="Definitely- it’s  essential"/>
    <s v="Yes -I’d like if  possible"/>
    <s v="Definitely- it’s  essential"/>
    <s v="Yes -I’d like if  possible"/>
    <s v="Yes -I’d like if  possible"/>
    <s v="Yes -I’d like if  possible"/>
    <s v="No- I don’t  want this"/>
    <s v="Yes -I’d like if  possible"/>
    <s v="No- I don’t  want this"/>
    <s v="No- I don’t  want this"/>
    <s v="Yes -I’d like if  possible"/>
    <s v="No- I don’t  want this"/>
    <s v="No- I don’t  want this"/>
    <s v="Yes -I’d like if  possible"/>
    <s v="Definitely- it’s  essential"/>
    <s v="No- I don’t  want this"/>
    <s v="Definitely- it’s  essential"/>
    <s v="Definitely- it’s  essential"/>
    <s v="Yes -I’d like if  possible"/>
    <x v="0"/>
    <s v="Important"/>
    <s v="Essential"/>
    <x v="2"/>
    <s v="No- I don’t  want this"/>
    <s v="Maybe/I’m  not sure"/>
    <s v="Maybe/I’m  not sure"/>
    <s v="Yes -I’d like if  possible"/>
    <s v="No- I don’t  want this"/>
    <s v="No- I don’t  want this"/>
    <s v="No- I don’t  want this"/>
    <s v="No- I don’t  want this"/>
    <s v="No- I don’t  want this"/>
    <s v="No- I don’t  want this"/>
    <s v="No- I don’t  want this"/>
    <s v="No- I don’t  want this"/>
    <s v="No- I don’t  want this"/>
    <m/>
    <m/>
    <m/>
    <s v="Yes"/>
    <s v="Ben Chin 07756598554"/>
    <m/>
  </r>
  <r>
    <x v="2"/>
    <s v="Nothing to do there;"/>
    <s v="Walk;"/>
    <n v="1"/>
    <s v="Yes -I’d like if  possible"/>
    <s v="Yes -I’d like if  possible"/>
    <s v="Definitely- it’s  essential"/>
    <s v="Yes -I’d like if  possible"/>
    <s v="Yes -I’d like if  possible"/>
    <s v="Definitely- it’s  essential"/>
    <s v="Maybe/I’m  not sure"/>
    <s v="Maybe/I’m  not sure"/>
    <s v="Yes -I’d like if  possible"/>
    <s v="Yes -I’d like if  possible"/>
    <s v="Maybe/I’m  not sure"/>
    <s v="Maybe/I’m  not sure"/>
    <s v="Yes -I’d like if  possible"/>
    <s v="Yes -I’d like if  possible"/>
    <s v="Maybe/I’m  not sure"/>
    <s v="Maybe/I’m  not sure"/>
    <s v="Definitely- it’s  essential"/>
    <s v="Yes -I’d like if  possible"/>
    <s v="Maybe/I’m  not sure"/>
    <s v="Maybe/I’m  not sure"/>
    <x v="1"/>
    <s v="Important"/>
    <s v="Essential"/>
    <x v="0"/>
    <s v="Yes -I’d like if  possible"/>
    <s v="Yes -I’d like if  possible"/>
    <s v="Maybe/I’m  not sure"/>
    <s v="Maybe/I’m  not sure"/>
    <s v="Maybe/I’m  not sure"/>
    <s v="Yes -I’d like if  possible"/>
    <s v="Yes -I’d like if  possible"/>
    <s v="Maybe/I’m  not sure"/>
    <s v="No- I don’t  want this"/>
    <s v="No- I don’t  want this"/>
    <s v="No- I don’t  want this"/>
    <s v="Yes -I’d like if  possible"/>
    <s v="Yes -I’d like if  possible"/>
    <m/>
    <m/>
    <m/>
    <s v="No"/>
    <m/>
    <m/>
  </r>
  <r>
    <x v="7"/>
    <s v="Nothing to do there;Car park locked except for specific occasions ;"/>
    <s v="Walk;"/>
    <n v="2"/>
    <s v="Definitely- it’s  essential"/>
    <s v="Yes -I’d like if  possible"/>
    <s v="Definitely- it’s  essential"/>
    <s v="Definitely- it’s  essential"/>
    <s v="Maybe/I’m  not sure"/>
    <s v="Maybe/I’m  not sure"/>
    <s v="Maybe/I’m  not sure"/>
    <s v="No- I don’t  want this"/>
    <s v="Definitely- it’s  essential"/>
    <s v="Yes -I’d like if  possible"/>
    <s v="Maybe/I’m  not sure"/>
    <s v="Maybe/I’m  not sure"/>
    <s v="No- I don’t  want this"/>
    <s v="Maybe/I’m  not sure"/>
    <s v="Maybe/I’m  not sure"/>
    <s v="Definitely- it’s  essential"/>
    <s v="Yes -I’d like if  possible"/>
    <s v="Yes -I’d like if  possible"/>
    <s v="Maybe/I’m  not sure"/>
    <s v="Maybe/I’m  not sure"/>
    <x v="1"/>
    <s v="Essential"/>
    <s v="Essential"/>
    <x v="1"/>
    <s v="Maybe/I’m  not sure"/>
    <s v="Yes -I’d like if  possible"/>
    <s v="No- I don’t  want this"/>
    <s v="Yes -I’d like if  possible"/>
    <s v="No- I don’t  want this"/>
    <s v="Maybe/I’m  not sure"/>
    <s v="Maybe/I’m  not sure"/>
    <s v="No- I don’t  want this"/>
    <s v="No- I don’t  want this"/>
    <s v="Maybe/I’m  not sure"/>
    <s v="Maybe/I’m  not sure"/>
    <s v="No- I don’t  want this"/>
    <s v="Maybe/I’m  not sure"/>
    <m/>
    <s v="The community cafe/hub at the Bradstone like they have in South Cerney is a great idea. Need to ensure it also feels welcoming for people who are not sporty and does not become a Sports Bar only. Perhaps a conversation could be had with the owners of the White Hart to invest in the back room and make that more of a Sports Bar cafe etc. "/>
    <s v="There needs to be joined up thinking about what could be developed both at The Bradstone and at the High Road so that we have two nice venues for socialising before and after sport and for people who aren’t physically active to that degree and might just want to go somewhere and see other people and have coffee and read or play board games or just chat (for example). Also, does the parish council have any young people involved in the design? I am thinking people who have grown up in the village and are now in their 20s/30s (they bring recent experience plus future vision to complement us older cohort). "/>
    <s v="No"/>
    <m/>
    <m/>
  </r>
  <r>
    <x v="1"/>
    <s v="Restricted opening times;Nothing to do there;"/>
    <s v="Walk;"/>
    <n v="2"/>
    <s v="Yes -I’d like if  possible"/>
    <s v="Maybe/I’m  not sure"/>
    <s v="Maybe/I’m  not sure"/>
    <s v="Yes -I’d like if  possible"/>
    <s v="Definitely- it’s  essential"/>
    <s v="Yes -I’d like if  possible"/>
    <s v="Maybe/I’m  not sure"/>
    <s v="Maybe/I’m  not sure"/>
    <s v="Yes -I’d like if  possible"/>
    <s v="Yes -I’d like if  possible"/>
    <s v="Maybe/I’m  not sure"/>
    <s v="Maybe/I’m  not sure"/>
    <s v="Maybe/I’m  not sure"/>
    <s v="Yes -I’d like if  possible"/>
    <s v="Maybe/I’m  not sure"/>
    <s v="Maybe/I’m  not sure"/>
    <s v="Maybe/I’m  not sure"/>
    <s v="Maybe/I’m  not sure"/>
    <s v="Maybe/I’m  not sure"/>
    <s v="Yes -I’d like if  possible"/>
    <x v="1"/>
    <s v="Important"/>
    <s v="Essential"/>
    <x v="0"/>
    <s v="Yes -I’d like if  possible"/>
    <s v="Maybe/I’m  not sure"/>
    <s v="Maybe/I’m  not sure"/>
    <s v="Maybe/I’m  not sure"/>
    <s v="Maybe/I’m  not sure"/>
    <s v="Maybe/I’m  not sure"/>
    <s v="Maybe/I’m  not sure"/>
    <s v="Maybe/I’m  not sure"/>
    <s v="Maybe/I’m  not sure"/>
    <s v="Maybe/I’m  not sure"/>
    <s v="Maybe/I’m  not sure"/>
    <s v="Maybe/I’m  not sure"/>
    <s v="Definitely- it’s  essential"/>
    <s v="I’d love the idea of an outdoor kitchen/BBQ/Pizza oven!"/>
    <s v="I think the edges that keep getting driven over on the High Road would benefit from having proper edging blocks fitted. "/>
    <m/>
    <s v="Yes"/>
    <s v="Sarah Wilkinson - 07890 680931"/>
    <s v="sarah.j.w.taylor@gmail.com"/>
  </r>
  <r>
    <x v="2"/>
    <s v="Nothing to do there;Poor Facilities;"/>
    <s v="Cycle;Drive;"/>
    <n v="2"/>
    <s v="Yes -I’d like if  possible"/>
    <s v="Yes -I’d like if  possible"/>
    <s v="Yes -I’d like if  possible"/>
    <s v="Yes -I’d like if  possible"/>
    <s v="Maybe/I’m  not sure"/>
    <s v="Maybe/I’m  not sure"/>
    <s v="Yes -I’d like if  possible"/>
    <s v="Maybe/I’m  not sure"/>
    <s v="Yes -I’d like if  possible"/>
    <s v="Maybe/I’m  not sure"/>
    <s v="Yes -I’d like if  possible"/>
    <s v="Maybe/I’m  not sure"/>
    <s v="Definitely- it’s  essential"/>
    <s v="Yes -I’d like if  possible"/>
    <s v="Maybe/I’m  not sure"/>
    <s v="Maybe/I’m  not sure"/>
    <s v="Maybe/I’m  not sure"/>
    <s v="Maybe/I’m  not sure"/>
    <s v="Maybe/I’m  not sure"/>
    <s v="Maybe/I’m  not sure"/>
    <x v="1"/>
    <s v="Not a priority"/>
    <s v="Important "/>
    <x v="3"/>
    <s v="Definitely- it’s  essential"/>
    <s v="Definitely- it’s  essential"/>
    <s v="Definitely- it’s  essential"/>
    <s v="No- I don’t  want this"/>
    <s v="No- I don’t  want this"/>
    <s v="Yes -I’d like if  possible"/>
    <s v="Definitely- it’s  essential"/>
    <s v="No- I don’t  want this"/>
    <s v="No- I don’t  want this"/>
    <s v="No- I don’t  want this"/>
    <s v="No- I don’t  want this"/>
    <s v="No- I don’t  want this"/>
    <s v="Definitely- it’s  essential"/>
    <m/>
    <m/>
    <m/>
    <s v="No"/>
    <m/>
    <m/>
  </r>
  <r>
    <x v="1"/>
    <s v="Nothing to do there;"/>
    <s v="Walk;"/>
    <n v="2"/>
    <s v="Definitely- it’s  essential"/>
    <s v="Definitely- it’s  essential"/>
    <s v="Definitely- it’s  essential"/>
    <s v="Maybe/I’m  not sure"/>
    <s v="Maybe/I’m  not sure"/>
    <s v="Definitely- it’s  essential"/>
    <s v="Maybe/I’m  not sure"/>
    <s v="Maybe/I’m  not sure"/>
    <s v="Yes -I’d like if  possible"/>
    <s v="Yes -I’d like if  possible"/>
    <s v="Definitely- it’s  essential"/>
    <s v="Definitely- it’s  essential"/>
    <s v="Definitely- it’s  essential"/>
    <s v="Definitely- it’s  essential"/>
    <s v="Definitely- it’s  essential"/>
    <s v="Definitely- it’s  essential"/>
    <s v="Maybe/I’m  not sure"/>
    <s v="Definitely- it’s  essential"/>
    <s v="Yes -I’d like if  possible"/>
    <s v="Maybe/I’m  not sure"/>
    <x v="1"/>
    <s v="Not sure"/>
    <s v="Not sure "/>
    <x v="1"/>
    <s v="Maybe/I’m  not sure"/>
    <s v="Maybe/I’m  not sure"/>
    <s v="Yes -I’d like if  possible"/>
    <s v="Yes -I’d like if  possible"/>
    <s v="Yes -I’d like if  possible"/>
    <s v="Maybe/I’m  not sure"/>
    <s v="Maybe/I’m  not sure"/>
    <s v="Maybe/I’m  not sure"/>
    <s v="Yes -I’d like if  possible"/>
    <s v="Maybe/I’m  not sure"/>
    <s v="Maybe/I’m  not sure"/>
    <s v="Definitely- it’s  essential"/>
    <s v="Yes -I’d like if  possible"/>
    <m/>
    <m/>
    <m/>
    <s v="No"/>
    <m/>
    <m/>
  </r>
  <r>
    <x v="1"/>
    <s v="Single, recently moved to AK so no reason to atm;"/>
    <s v="Walk;"/>
    <n v="3"/>
    <s v="Definitely- it’s  essential"/>
    <s v="Yes -I’d like if  possible"/>
    <s v="Definitely- it’s  essential"/>
    <s v="Yes -I’d like if  possible"/>
    <s v="Yes -I’d like if  possible"/>
    <s v="Maybe/I’m  not sure"/>
    <s v="Yes -I’d like if  possible"/>
    <s v="Maybe/I’m  not sure"/>
    <s v="Yes -I’d like if  possible"/>
    <s v="Yes -I’d like if  possible"/>
    <s v="No- I don’t  want this"/>
    <s v="No- I don’t  want this"/>
    <s v="Maybe/I’m  not sure"/>
    <s v="Maybe/I’m  not sure"/>
    <s v="No- I don’t  want this"/>
    <s v="Maybe/I’m  not sure"/>
    <s v="Yes -I’d like if  possible"/>
    <s v="Maybe/I’m  not sure"/>
    <s v="Maybe/I’m  not sure"/>
    <s v="Maybe/I’m  not sure"/>
    <x v="1"/>
    <s v="Important"/>
    <s v="Important "/>
    <x v="3"/>
    <s v="Yes -I’d like if  possible"/>
    <s v="Definitely- it’s  essential"/>
    <s v="Yes -I’d like if  possible"/>
    <s v="Maybe/I’m  not sure"/>
    <s v="Maybe/I’m  not sure"/>
    <s v="Maybe/I’m  not sure"/>
    <s v="Maybe/I’m  not sure"/>
    <s v="Maybe/I’m  not sure"/>
    <s v="Definitely- it’s  essential"/>
    <s v="Yes -I’d like if  possible"/>
    <s v="Yes -I’d like if  possible"/>
    <s v="Yes -I’d like if  possible"/>
    <s v="Maybe/I’m  not sure"/>
    <m/>
    <m/>
    <m/>
    <s v="Yes"/>
    <s v="Henrie Rowsell, henrietta.rowsell@gmail.com "/>
    <s v="Henrietta.rowsell@gmail.com"/>
  </r>
  <r>
    <x v="2"/>
    <s v="Nothing to do there;"/>
    <s v="Walk;"/>
    <n v="2"/>
    <s v="Maybe/I’m  not sure"/>
    <s v="Maybe/I’m  not sure"/>
    <s v="Yes -I’d like if  possible"/>
    <s v="Maybe/I’m  not sure"/>
    <s v="Maybe/I’m  not sure"/>
    <s v="Yes -I’d like if  possible"/>
    <s v="Yes -I’d like if  possible"/>
    <s v="Maybe/I’m  not sure"/>
    <s v="Maybe/I’m  not sure"/>
    <s v="Yes -I’d like if  possible"/>
    <s v="Yes -I’d like if  possible"/>
    <s v="Yes -I’d like if  possible"/>
    <s v="Yes -I’d like if  possible"/>
    <s v="Yes -I’d like if  possible"/>
    <s v="Maybe/I’m  not sure"/>
    <s v="Yes -I’d like if  possible"/>
    <s v="Yes -I’d like if  possible"/>
    <s v="Yes -I’d like if  possible"/>
    <s v="Yes -I’d like if  possible"/>
    <s v="Maybe/I’m  not sure"/>
    <x v="0"/>
    <s v="Essential"/>
    <s v="Essential"/>
    <x v="3"/>
    <s v="Definitely- it’s  essential"/>
    <s v="Yes -I’d like if  possible"/>
    <s v="Maybe/I’m  not sure"/>
    <s v="No- I don’t  want this"/>
    <s v="Maybe/I’m  not sure"/>
    <s v="Maybe/I’m  not sure"/>
    <s v="Maybe/I’m  not sure"/>
    <s v="Maybe/I’m  not sure"/>
    <s v="Maybe/I’m  not sure"/>
    <s v="Yes -I’d like if  possible"/>
    <s v="Yes -I’d like if  possible"/>
    <s v="Yes -I’d like if  possible"/>
    <s v="Yes -I’d like if  possible"/>
    <m/>
    <m/>
    <m/>
    <s v="No"/>
    <m/>
    <m/>
  </r>
  <r>
    <x v="0"/>
    <s v="Nothing to do there;"/>
    <s v="Walk;"/>
    <n v="2"/>
    <s v="Definitely- it’s  essential"/>
    <s v="Yes -I’d like if  possible"/>
    <s v="Definitely- it’s  essential"/>
    <s v="Maybe/I’m  not sure"/>
    <s v="Maybe/I’m  not sure"/>
    <s v="Maybe/I’m  not sure"/>
    <s v="Maybe/I’m  not sure"/>
    <s v="Maybe/I’m  not sure"/>
    <s v="Yes -I’d like if  possible"/>
    <s v="Yes -I’d like if  possible"/>
    <s v="Maybe/I’m  not sure"/>
    <s v="Maybe/I’m  not sure"/>
    <s v="Maybe/I’m  not sure"/>
    <s v="Yes -I’d like if  possible"/>
    <s v="Maybe/I’m  not sure"/>
    <s v="Maybe/I’m  not sure"/>
    <s v="Yes -I’d like if  possible"/>
    <s v="Maybe/I’m  not sure"/>
    <s v="Maybe/I’m  not sure"/>
    <s v="Maybe/I’m  not sure"/>
    <x v="3"/>
    <s v="Important"/>
    <s v="Essential"/>
    <x v="0"/>
    <s v="Yes -I’d like if  possible"/>
    <s v="Maybe/I’m  not sure"/>
    <s v="Maybe/I’m  not sure"/>
    <s v="Maybe/I’m  not sure"/>
    <s v="Maybe/I’m  not sure"/>
    <s v="Yes -I’d like if  possible"/>
    <s v="Yes -I’d like if  possible"/>
    <s v="Maybe/I’m  not sure"/>
    <s v="Maybe/I’m  not sure"/>
    <s v="Maybe/I’m  not sure"/>
    <s v="Maybe/I’m  not sure"/>
    <s v="Maybe/I’m  not sure"/>
    <s v="Maybe/I’m  not sure"/>
    <s v="I think there are currently limited ways to cycle off road from within village boundaries.  It would be good to link in better with National/regional cycle ways._x000a_Footpaths are often neglected and overgrown eg round the Bradstone.  It would be good for them to be better looked after.  The footpath between Church Walk and the church is very uneven and cannot accommodate wheelchairs at present.  It would be good to address this as it is quite well used by all age groups._x000a_Additional traffic could be a huge problem for AK in the future - anything to help mitigate problems with the roads and parking would be money well spent._x000a_"/>
    <s v="I wish there was a way money could be given to improving some of our utilities infrastructure eg antiquated drains, poor wifi signals etc. New housing developments will certainly put more strain on these very necessary aspects of living in the village."/>
    <m/>
    <s v="Yes"/>
    <s v="Pauline Loveday pauline.loveday@gmail.com"/>
    <s v="pauline.loveday@gmail.com"/>
  </r>
  <r>
    <x v="1"/>
    <s v="It’s fundamentally in the wrong place. At the opposite end of the village and not well connected to other village amenities. Development at bradstone must not undermine the sustainability of existing village facilities for example village hall, and pub and I’ve always looked on it simply as a sports hut for those using it for football/cricket.;"/>
    <s v="Walk;"/>
    <n v="3"/>
    <s v="No- I don’t  want this"/>
    <s v="No- I don’t  want this"/>
    <s v="No- I don’t  want this"/>
    <s v="No- I don’t  want this"/>
    <s v="No- I don’t  want this"/>
    <s v="No- I don’t  want this"/>
    <s v="No- I don’t  want this"/>
    <s v="No- I don’t  want this"/>
    <s v="Maybe/I’m  not sure"/>
    <s v="No- I don’t  want this"/>
    <s v="Maybe/I’m  not sure"/>
    <s v="Maybe/I’m  not sure"/>
    <s v="Maybe/I’m  not sure"/>
    <s v="No- I don’t  want this"/>
    <s v="No- I don’t  want this"/>
    <s v="No- I don’t  want this"/>
    <s v="No- I don’t  want this"/>
    <s v="No- I don’t  want this"/>
    <s v="No- I don’t  want this"/>
    <s v="No- I don’t  want this"/>
    <x v="2"/>
    <s v="Essential"/>
    <s v="Essential"/>
    <x v="1"/>
    <s v="Definitely- it’s  essential"/>
    <s v="Definitely- it’s  essential"/>
    <s v="Maybe/I’m  not sure"/>
    <s v="No- I don’t  want this"/>
    <s v="Yes -I’d like if  possible"/>
    <s v="Yes -I’d like if  possible"/>
    <s v="Yes -I’d like if  possible"/>
    <s v="Maybe/I’m  not sure"/>
    <s v="Yes -I’d like if  possible"/>
    <s v="Yes -I’d like if  possible"/>
    <s v="Yes -I’d like if  possible"/>
    <s v="No- I don’t  want this"/>
    <s v="No- I don’t  want this"/>
    <s v="If there was a way of connecting cycle paths parallel to the Thames path in order to join up to the rest of the somerford Keynes network this would be brilliant. Getting out of the village by bike is otherwise dangerous especially towards the spine road cross roads junction. The football hut on high road is better placed for real community facilities, esp toilets to serve the park and tennis clubs as well as footie. Parking at wknd football events becomes a regular nightmare. Consider the purchase of the field (on public footpath) behind grove farm which is already used a lot for recreation to form a formal village green designation."/>
    <s v="Safe cycle paths would be th big one. "/>
    <s v="The his questionnaire is so heavily geared to the bradstone and doesn’t leave sufficient apparent scope for opening out of options. Whilst I’m sure bradstone is well used and loved by those that use it, I’m_x000a_Not convinced this is representative of the village as a whole and that the wider event it would be better achieved by investment somewhere along the high road or in connecting to wider cycle networks in the water park."/>
    <s v="Yes"/>
    <s v="Nataliecfenner@outlook.com"/>
    <m/>
  </r>
  <r>
    <x v="1"/>
    <s v="Car park locked except for specific occasions ;Restricted opening times;"/>
    <s v="Walk;"/>
    <n v="4"/>
    <s v="Yes -I’d like if  possible"/>
    <s v="Yes -I’d like if  possible"/>
    <s v="Yes -I’d like if  possible"/>
    <s v="Maybe/I’m  not sure"/>
    <s v="Maybe/I’m  not sure"/>
    <s v="Yes -I’d like if  possible"/>
    <s v="Maybe/I’m  not sure"/>
    <s v="Yes -I’d like if  possible"/>
    <s v="Definitely- it’s  essential"/>
    <s v="Definitely- it’s  essential"/>
    <s v="Yes -I’d like if  possible"/>
    <s v="Yes -I’d like if  possible"/>
    <s v="Definitely- it’s  essential"/>
    <s v="Definitely- it’s  essential"/>
    <s v="Definitely- it’s  essential"/>
    <s v="Yes -I’d like if  possible"/>
    <s v="Yes -I’d like if  possible"/>
    <s v="Definitely- it’s  essential"/>
    <s v="Yes -I’d like if  possible"/>
    <s v="Yes -I’d like if  possible"/>
    <x v="0"/>
    <s v="Important"/>
    <s v="Important "/>
    <x v="0"/>
    <s v="Yes -I’d like if  possible"/>
    <s v="Yes -I’d like if  possible"/>
    <s v="Definitely- it’s  essential"/>
    <s v="Definitely- it’s  essential"/>
    <s v="Yes -I’d like if  possible"/>
    <s v="Definitely- it’s  essential"/>
    <s v="Definitely- it’s  essential"/>
    <s v="Yes -I’d like if  possible"/>
    <s v="Definitely- it’s  essential"/>
    <s v="Yes -I’d like if  possible"/>
    <s v="Yes -I’d like if  possible"/>
    <s v="Definitely- it’s  essential"/>
    <s v="Yes -I’d like if  possible"/>
    <m/>
    <m/>
    <m/>
    <s v="Yes"/>
    <s v="John Alexander Winter "/>
    <s v="landrover822004@yahoo.co.uk"/>
  </r>
  <r>
    <x v="0"/>
    <s v="Nothing to do there;"/>
    <s v="Walk;Cycle;"/>
    <n v="2"/>
    <s v="Yes -I’d like if  possible"/>
    <s v="Yes -I’d like if  possible"/>
    <s v="Definitely- it’s  essential"/>
    <s v="Yes -I’d like if  possible"/>
    <s v="Yes -I’d like if  possible"/>
    <s v="No- I don’t  want this"/>
    <s v="Maybe/I’m  not sure"/>
    <s v="No- I don’t  want this"/>
    <s v="No- I don’t  want this"/>
    <s v="Yes -I’d like if  possible"/>
    <s v="Definitely- it’s  essential"/>
    <s v="Definitely- it’s  essential"/>
    <s v="Definitely- it’s  essential"/>
    <s v="Yes -I’d like if  possible"/>
    <s v="Maybe/I’m  not sure"/>
    <s v="Yes -I’d like if  possible"/>
    <s v="Yes -I’d like if  possible"/>
    <s v="No- I don’t  want this"/>
    <s v="Yes -I’d like if  possible"/>
    <s v="Yes -I’d like if  possible"/>
    <x v="0"/>
    <s v="Important"/>
    <s v="Important "/>
    <x v="1"/>
    <s v="Yes -I’d like if  possible"/>
    <s v="Yes -I’d like if  possible"/>
    <s v="Yes -I’d like if  possible"/>
    <s v="No- I don’t  want this"/>
    <s v="No- I don’t  want this"/>
    <s v="No- I don’t  want this"/>
    <s v="No- I don’t  want this"/>
    <s v="Maybe/I’m  not sure"/>
    <s v="No- I don’t  want this"/>
    <s v="No- I don’t  want this"/>
    <s v="Yes -I’d like if  possible"/>
    <s v="No- I don’t  want this"/>
    <s v="Maybe/I’m  not sure"/>
    <s v="A cycle path from school or centre of the village to join up with the cycle route to south cerney so that I can take the kids on a safe bike ride."/>
    <s v="No"/>
    <s v="No"/>
    <s v="No"/>
    <m/>
    <m/>
  </r>
  <r>
    <x v="1"/>
    <s v="Poor Facilities;Nothing to do there;Restricted opening times;"/>
    <s v="Walk;"/>
    <n v="2"/>
    <s v="Yes -I’d like if  possible"/>
    <s v="Definitely- it’s  essential"/>
    <s v="Yes -I’d like if  possible"/>
    <s v="Maybe/I’m  not sure"/>
    <s v="Maybe/I’m  not sure"/>
    <s v="Yes -I’d like if  possible"/>
    <s v="Maybe/I’m  not sure"/>
    <s v="Maybe/I’m  not sure"/>
    <s v="Definitely- it’s  essential"/>
    <s v="Yes -I’d like if  possible"/>
    <s v="No- I don’t  want this"/>
    <s v="No- I don’t  want this"/>
    <s v="Maybe/I’m  not sure"/>
    <s v="Definitely- it’s  essential"/>
    <s v="Maybe/I’m  not sure"/>
    <s v="Definitely- it’s  essential"/>
    <s v="Yes -I’d like if  possible"/>
    <s v="Definitely- it’s  essential"/>
    <s v="Yes -I’d like if  possible"/>
    <s v="Definitely- it’s  essential"/>
    <x v="0"/>
    <s v="Not a priority"/>
    <s v="Important "/>
    <x v="3"/>
    <s v="Yes -I’d like if  possible"/>
    <s v="Yes -I’d like if  possible"/>
    <s v="Maybe/I’m  not sure"/>
    <s v="Maybe/I’m  not sure"/>
    <s v="Yes -I’d like if  possible"/>
    <s v="Maybe/I’m  not sure"/>
    <s v="Maybe/I’m  not sure"/>
    <s v="Maybe/I’m  not sure"/>
    <s v="Maybe/I’m  not sure"/>
    <s v="Maybe/I’m  not sure"/>
    <s v="Definitely- it’s  essential"/>
    <s v="Maybe/I’m  not sure"/>
    <s v="Definitely- it’s  essential"/>
    <m/>
    <m/>
    <m/>
    <s v="No"/>
    <m/>
    <m/>
  </r>
  <r>
    <x v="0"/>
    <s v="Nothing to do there;"/>
    <s v="Drive;"/>
    <n v="2"/>
    <s v="Definitely- it’s  essential"/>
    <s v="Maybe/I’m  not sure"/>
    <s v="Yes -I’d like if  possible"/>
    <s v="No- I don’t  want this"/>
    <s v="No- I don’t  want this"/>
    <s v="No- I don’t  want this"/>
    <s v="No- I don’t  want this"/>
    <s v="No- I don’t  want this"/>
    <s v="No- I don’t  want this"/>
    <s v="Maybe/I’m  not sure"/>
    <s v="No- I don’t  want this"/>
    <s v="No- I don’t  want this"/>
    <s v="No- I don’t  want this"/>
    <s v="Definitely- it’s  essential"/>
    <s v="Maybe/I’m  not sure"/>
    <s v="No- I don’t  want this"/>
    <s v="Yes -I’d like if  possible"/>
    <s v="Maybe/I’m  not sure"/>
    <s v="No- I don’t  want this"/>
    <s v="No- I don’t  want this"/>
    <x v="0"/>
    <s v="Essential"/>
    <s v="Essential"/>
    <x v="1"/>
    <s v="Maybe/I’m  not sure"/>
    <s v="Yes -I’d like if  possible"/>
    <s v="Maybe/I’m  not sure"/>
    <s v="Maybe/I’m  not sure"/>
    <s v="Maybe/I’m  not sure"/>
    <s v="Maybe/I’m  not sure"/>
    <s v="Yes -I’d like if  possible"/>
    <s v="Maybe/I’m  not sure"/>
    <s v="Maybe/I’m  not sure"/>
    <s v="Maybe/I’m  not sure"/>
    <s v="Maybe/I’m  not sure"/>
    <s v="Maybe/I’m  not sure"/>
    <s v="Maybe/I’m  not sure"/>
    <m/>
    <s v="a cafe at bradstone"/>
    <s v="No"/>
    <s v="No"/>
    <m/>
    <m/>
  </r>
  <r>
    <x v="0"/>
    <s v="Poor Facilities;Nothing to do there;Car park locked except for specific occasions ;Restricted opening times;Lacks heating;"/>
    <s v="Walk;"/>
    <n v="1"/>
    <s v="Definitely- it’s  essential"/>
    <s v="Definitely- it’s  essential"/>
    <s v="Yes -I’d like if  possible"/>
    <s v="Definitely- it’s  essential"/>
    <s v="Maybe/I’m  not sure"/>
    <s v="Maybe/I’m  not sure"/>
    <s v="Maybe/I’m  not sure"/>
    <s v="Yes -I’d like if  possible"/>
    <s v="Yes -I’d like if  possible"/>
    <s v="Definitely- it’s  essential"/>
    <s v="Yes -I’d like if  possible"/>
    <s v="Yes -I’d like if  possible"/>
    <s v="Yes -I’d like if  possible"/>
    <s v="Yes -I’d like if  possible"/>
    <s v="Yes -I’d like if  possible"/>
    <s v="Definitely- it’s  essential"/>
    <s v="Yes -I’d like if  possible"/>
    <s v="Definitely- it’s  essential"/>
    <s v="Yes -I’d like if  possible"/>
    <s v="Yes -I’d like if  possible"/>
    <x v="0"/>
    <s v="Important"/>
    <s v="Important "/>
    <x v="1"/>
    <s v="Yes -I’d like if  possible"/>
    <s v="Maybe/I’m  not sure"/>
    <s v="Maybe/I’m  not sure"/>
    <s v="Yes -I’d like if  possible"/>
    <s v="Maybe/I’m  not sure"/>
    <s v="Maybe/I’m  not sure"/>
    <s v="Maybe/I’m  not sure"/>
    <s v="Maybe/I’m  not sure"/>
    <s v="Maybe/I’m  not sure"/>
    <s v="No- I don’t  want this"/>
    <s v="No- I don’t  want this"/>
    <s v="Maybe/I’m  not sure"/>
    <s v="Maybe/I’m  not sure"/>
    <s v="Cycle path along Rixon gate up to the Spine Road: Jennie’s kitchen- this is currently very dangerous- lots of kids cycling and walking along the road with cars coming down at 60mph. When the trees grow in the summer it is particularly dangerous. Any cycle path to link to South Cerney would also be great."/>
    <s v="I really like the idea of the clubhouse upgrade at Bradstone with a cafe and paddle court "/>
    <m/>
    <s v="Yes"/>
    <s v="baldwins_2014@outlook.com"/>
    <m/>
  </r>
  <r>
    <x v="1"/>
    <s v="Restricted opening times;Nothing to do there;Poor Facilities;Car park locked except for specific occasions ;"/>
    <s v="Walk;"/>
    <n v="2"/>
    <s v="Yes -I’d like if  possible"/>
    <s v="Yes -I’d like if  possible"/>
    <s v="Yes -I’d like if  possible"/>
    <s v="Yes -I’d like if  possible"/>
    <s v="Yes -I’d like if  possible"/>
    <s v="Yes -I’d like if  possible"/>
    <s v="Yes -I’d like if  possible"/>
    <s v="Yes -I’d like if  possible"/>
    <s v="Maybe/I’m  not sure"/>
    <s v="Yes -I’d like if  possible"/>
    <s v="No- I don’t  want this"/>
    <s v="Maybe/I’m  not sure"/>
    <s v="No- I don’t  want this"/>
    <s v="Yes -I’d like if  possible"/>
    <s v="Yes -I’d like if  possible"/>
    <s v="Yes -I’d like if  possible"/>
    <s v="Definitely- it’s  essential"/>
    <s v="Yes -I’d like if  possible"/>
    <s v="No- I don’t  want this"/>
    <s v="Maybe/I’m  not sure"/>
    <x v="1"/>
    <s v="Important"/>
    <s v="Essential"/>
    <x v="3"/>
    <s v="Yes -I’d like if  possible"/>
    <s v="Maybe/I’m  not sure"/>
    <s v="Definitely- it’s  essential"/>
    <s v="Yes -I’d like if  possible"/>
    <s v="Yes -I’d like if  possible"/>
    <s v="Yes -I’d like if  possible"/>
    <s v="Maybe/I’m  not sure"/>
    <s v="Maybe/I’m  not sure"/>
    <s v="No- I don’t  want this"/>
    <s v="Maybe/I’m  not sure"/>
    <s v="No- I don’t  want this"/>
    <s v="No- I don’t  want this"/>
    <s v="No- I don’t  want this"/>
    <s v="Netball and sports facilities for young generation"/>
    <s v="Improvement to the small play area facilities at the other village park.  "/>
    <m/>
    <s v="No"/>
    <m/>
    <m/>
  </r>
  <r>
    <x v="0"/>
    <s v="Poor Facilities;Nothing to do there;"/>
    <s v="Walk;"/>
    <n v="2"/>
    <s v="Definitely- it’s  essential"/>
    <s v="Definitely- it’s  essential"/>
    <s v="Yes -I’d like if  possible"/>
    <s v="Definitely- it’s  essential"/>
    <s v="Definitely- it’s  essential"/>
    <s v="Definitely- it’s  essential"/>
    <s v="No- I don’t  want this"/>
    <s v="No- I don’t  want this"/>
    <s v="No- I don’t  want this"/>
    <s v="Maybe/I’m  not sure"/>
    <s v="Definitely- it’s  essential"/>
    <s v="Definitely- it’s  essential"/>
    <s v="Maybe/I’m  not sure"/>
    <s v="Maybe/I’m  not sure"/>
    <s v="Yes -I’d like if  possible"/>
    <s v="Maybe/I’m  not sure"/>
    <s v="No- I don’t  want this"/>
    <s v="Maybe/I’m  not sure"/>
    <s v="No- I don’t  want this"/>
    <s v="Maybe/I’m  not sure"/>
    <x v="0"/>
    <s v="Important"/>
    <s v="Important "/>
    <x v="2"/>
    <s v="Yes -I’d like if  possible"/>
    <s v="No- I don’t  want this"/>
    <s v="Yes -I’d like if  possible"/>
    <s v="No- I don’t  want this"/>
    <s v="Maybe/I’m  not sure"/>
    <s v="No- I don’t  want this"/>
    <s v="Yes -I’d like if  possible"/>
    <s v="No- I don’t  want this"/>
    <s v="Yes -I’d like if  possible"/>
    <s v="Yes -I’d like if  possible"/>
    <s v="Yes -I’d like if  possible"/>
    <s v="Maybe/I’m  not sure"/>
    <s v="Yes -I’d like if  possible"/>
    <m/>
    <m/>
    <m/>
    <s v="Yes"/>
    <s v="Gayney@gmail.com"/>
    <s v="Gayney@gmail.com"/>
  </r>
  <r>
    <x v="2"/>
    <s v="Nothing to do there;Poor Facilities;"/>
    <s v="Walk;"/>
    <n v="1"/>
    <s v="Definitely- it’s  essential"/>
    <s v="Maybe/I’m  not sure"/>
    <s v="Yes -I’d like if  possible"/>
    <s v="Maybe/I’m  not sure"/>
    <s v="Maybe/I’m  not sure"/>
    <s v="Yes -I’d like if  possible"/>
    <s v="Maybe/I’m  not sure"/>
    <s v="Maybe/I’m  not sure"/>
    <s v="Yes -I’d like if  possible"/>
    <s v="Maybe/I’m  not sure"/>
    <s v="Yes -I’d like if  possible"/>
    <s v="Yes -I’d like if  possible"/>
    <s v="Definitely- it’s  essential"/>
    <s v="Yes -I’d like if  possible"/>
    <s v="Yes -I’d like if  possible"/>
    <s v="Maybe/I’m  not sure"/>
    <s v="Definitely- it’s  essential"/>
    <s v="Yes -I’d like if  possible"/>
    <s v="Maybe/I’m  not sure"/>
    <s v="Yes -I’d like if  possible"/>
    <x v="3"/>
    <s v="Important"/>
    <s v="Essential"/>
    <x v="1"/>
    <s v="Maybe/I’m  not sure"/>
    <s v="Maybe/I’m  not sure"/>
    <s v="Definitely- it’s  essential"/>
    <s v="Maybe/I’m  not sure"/>
    <s v="Yes -I’d like if  possible"/>
    <s v="Maybe/I’m  not sure"/>
    <s v="No- I don’t  want this"/>
    <s v="Maybe/I’m  not sure"/>
    <s v="Maybe/I’m  not sure"/>
    <s v="Maybe/I’m  not sure"/>
    <s v="Yes -I’d like if  possible"/>
    <s v="Maybe/I’m  not sure"/>
    <s v="No- I don’t  want this"/>
    <s v="Lake available for swimming_x000a_More outdoor play equipment for older children"/>
    <m/>
    <m/>
    <s v="No"/>
    <m/>
    <m/>
  </r>
  <r>
    <x v="1"/>
    <s v="Nothing to do there;"/>
    <s v="Walk;Cycle;Drive;"/>
    <n v="3"/>
    <s v="Yes -I’d like if  possible"/>
    <s v="Yes -I’d like if  possible"/>
    <s v="Definitely- it’s  essential"/>
    <s v="Yes -I’d like if  possible"/>
    <s v="No- I don’t  want this"/>
    <s v="Yes -I’d like if  possible"/>
    <s v="No- I don’t  want this"/>
    <s v="No- I don’t  want this"/>
    <s v="No- I don’t  want this"/>
    <s v="No- I don’t  want this"/>
    <s v="Maybe/I’m  not sure"/>
    <s v="Maybe/I’m  not sure"/>
    <s v="Yes -I’d like if  possible"/>
    <s v="Yes -I’d like if  possible"/>
    <s v="Maybe/I’m  not sure"/>
    <s v="No- I don’t  want this"/>
    <s v="Maybe/I’m  not sure"/>
    <s v="Yes -I’d like if  possible"/>
    <s v="Maybe/I’m  not sure"/>
    <s v="Yes -I’d like if  possible"/>
    <x v="0"/>
    <s v="Essential"/>
    <s v="Essential"/>
    <x v="3"/>
    <s v="Yes -I’d like if  possible"/>
    <s v="Yes -I’d like if  possible"/>
    <s v="Maybe/I’m  not sure"/>
    <s v="Yes -I’d like if  possible"/>
    <s v="No- I don’t  want this"/>
    <s v="No- I don’t  want this"/>
    <s v="Yes -I’d like if  possible"/>
    <s v="No- I don’t  want this"/>
    <s v="Yes -I’d like if  possible"/>
    <s v="Definitely- it’s  essential"/>
    <s v="Definitely- it’s  essential"/>
    <s v="Definitely- it’s  essential"/>
    <s v="Definitely- it’s  essential"/>
    <s v="Having one of the lakes and incorporating some of the facilities mentioned (cafe, social space, outdoor cooking) would be a huge benefit to the community and a way of connecting some of the past sacrifices from quarries to a community benefit "/>
    <m/>
    <s v="The pub is a vital community asset and needs as much support as possible to remain "/>
    <s v="Yes"/>
    <s v="alistairwalters@gmail.com"/>
    <s v="alistairwalters@gmail.com"/>
  </r>
  <r>
    <x v="8"/>
    <s v="Poor Facilities;Lacks heating;Nothing to do there;Restricted opening times;Car park locked except for specific occasions ;Accessibility issues (eg door widths or inaccessible toilets for wheelchair or buggy users);"/>
    <s v="Walk;"/>
    <n v="1"/>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x v="3"/>
    <s v="Essential"/>
    <s v="Essential"/>
    <x v="3"/>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m/>
    <m/>
    <m/>
    <s v="No"/>
    <m/>
    <m/>
  </r>
  <r>
    <x v="5"/>
    <s v="N-a;"/>
    <s v="Cycle;Walk;Drive;"/>
    <n v="3"/>
    <s v="Yes -I’d like if  possible"/>
    <s v="Yes -I’d like if  possible"/>
    <s v="Definitely- it’s  essential"/>
    <s v="No- I don’t  want this"/>
    <s v="No- I don’t  want this"/>
    <s v="Yes -I’d like if  possible"/>
    <s v="No- I don’t  want this"/>
    <s v="Maybe/I’m  not sure"/>
    <s v="No- I don’t  want this"/>
    <s v="Maybe/I’m  not sure"/>
    <s v="Definitely- it’s  essential"/>
    <s v="Definitely- it’s  essential"/>
    <s v="Definitely- it’s  essential"/>
    <s v="Yes -I’d like if  possible"/>
    <s v="No- I don’t  want this"/>
    <s v="Definitely- it’s  essential"/>
    <s v="Definitely- it’s  essential"/>
    <s v="Definitely- it’s  essential"/>
    <s v="Yes -I’d like if  possible"/>
    <s v="Yes -I’d like if  possible"/>
    <x v="0"/>
    <s v="Important"/>
    <s v="Not sure "/>
    <x v="1"/>
    <s v="Maybe/I’m  not sure"/>
    <s v="Yes -I’d like if  possible"/>
    <s v="Maybe/I’m  not sure"/>
    <s v="Definitely- it’s  essential"/>
    <s v="No- I don’t  want this"/>
    <s v="Maybe/I’m  not sure"/>
    <s v="Definitely- it’s  essential"/>
    <s v="Maybe/I’m  not sure"/>
    <s v="Yes -I’d like if  possible"/>
    <s v="Maybe/I’m  not sure"/>
    <s v="Maybe/I’m  not sure"/>
    <s v="Maybe/I’m  not sure"/>
    <s v="Yes -I’d like if  possible"/>
    <s v="High road toilet facilities could be improved for use at weekends during football fixtures. "/>
    <s v="There is a big need for cycle tracks and jumps please. Thankyou. "/>
    <m/>
    <s v="Yes"/>
    <s v="Julia Sinclair"/>
    <m/>
  </r>
  <r>
    <x v="2"/>
    <s v="Nothing to do there;"/>
    <s v="Drive;"/>
    <n v="2"/>
    <s v="Definitely- it’s  essential"/>
    <s v="Maybe/I’m  not sure"/>
    <s v="Yes -I’d like if  possible"/>
    <s v="Yes -I’d like if  possible"/>
    <s v="No- I don’t  want this"/>
    <s v="Maybe/I’m  not sure"/>
    <s v="No- I don’t  want this"/>
    <s v="Maybe/I’m  not sure"/>
    <s v="Yes -I’d like if  possible"/>
    <s v="Definitely- it’s  essential"/>
    <s v="Definitely- it’s  essential"/>
    <s v="Yes -I’d like if  possible"/>
    <s v="Maybe/I’m  not sure"/>
    <s v="Maybe/I’m  not sure"/>
    <s v="Maybe/I’m  not sure"/>
    <s v="Definitely- it’s  essential"/>
    <s v="Definitely- it’s  essential"/>
    <s v="Yes -I’d like if  possible"/>
    <s v="Yes -I’d like if  possible"/>
    <s v="Maybe/I’m  not sure"/>
    <x v="3"/>
    <s v="Important"/>
    <s v="Essential"/>
    <x v="0"/>
    <s v="Maybe/I’m  not sure"/>
    <s v="Definitely- it’s  essential"/>
    <s v="Definitely- it’s  essential"/>
    <s v="Definitely- it’s  essential"/>
    <s v="Maybe/I’m  not sure"/>
    <s v="Yes -I’d like if  possible"/>
    <s v="Yes -I’d like if  possible"/>
    <s v="Maybe/I’m  not sure"/>
    <s v="Definitely- it’s  essential"/>
    <s v="No- I don’t  want this"/>
    <s v="Definitely- it’s  essential"/>
    <s v="Maybe/I’m  not sure"/>
    <s v="Definitely- it’s  essential"/>
    <s v="Swings_x000a_"/>
    <s v="Gymnastics bar_x000a_"/>
    <s v="No"/>
    <s v="No"/>
    <m/>
    <s v="No"/>
  </r>
  <r>
    <x v="5"/>
    <s v="Lacks heating;Nothing to do there;Car park locked except for specific occasions ;"/>
    <s v="Walk;Cycle;Drive;"/>
    <n v="3"/>
    <s v="Yes -I’d like if  possible"/>
    <s v="Yes -I’d like if  possible"/>
    <s v="Definitely- it’s  essential"/>
    <s v="Yes -I’d like if  possible"/>
    <s v="Maybe/I’m  not sure"/>
    <s v="No- I don’t  want this"/>
    <s v="No- I don’t  want this"/>
    <s v="Yes -I’d like if  possible"/>
    <s v="Maybe/I’m  not sure"/>
    <s v="Yes -I’d like if  possible"/>
    <s v="Definitely- it’s  essential"/>
    <s v="Yes -I’d like if  possible"/>
    <s v="Definitely- it’s  essential"/>
    <s v="Maybe/I’m  not sure"/>
    <s v="Yes -I’d like if  possible"/>
    <s v="Definitely- it’s  essential"/>
    <s v="Definitely- it’s  essential"/>
    <s v="Definitely- it’s  essential"/>
    <s v="Maybe/I’m  not sure"/>
    <s v="Yes -I’d like if  possible"/>
    <x v="0"/>
    <s v="Important"/>
    <s v="Essential"/>
    <x v="0"/>
    <s v="Definitely- it’s  essential"/>
    <s v="Definitely- it’s  essential"/>
    <s v="Yes -I’d like if  possible"/>
    <s v="Definitely- it’s  essential"/>
    <s v="No- I don’t  want this"/>
    <s v="Maybe/I’m  not sure"/>
    <s v="Maybe/I’m  not sure"/>
    <s v="Yes -I’d like if  possible"/>
    <s v="Maybe/I’m  not sure"/>
    <s v="Maybe/I’m  not sure"/>
    <s v="Yes -I’d like if  possible"/>
    <s v="Yes -I’d like if  possible"/>
    <s v="Definitely- it’s  essential"/>
    <s v="PUMP TRACKS (please)_x000a__x000a_"/>
    <s v="CLEAN THE BATHROOM "/>
    <s v="Potholes in Fridays ham lane"/>
    <s v="No"/>
    <m/>
    <m/>
  </r>
  <r>
    <x v="0"/>
    <s v="Restricted opening times;"/>
    <s v="Walk;Cycle;"/>
    <n v="4"/>
    <s v="Yes -I’d like if  possible"/>
    <s v="Maybe/I’m  not sure"/>
    <s v="Yes -I’d like if  possible"/>
    <s v="Definitely- it’s  essential"/>
    <s v="Maybe/I’m  not sure"/>
    <s v="Definitely- it’s  essential"/>
    <s v="Maybe/I’m  not sure"/>
    <s v="Yes -I’d like if  possible"/>
    <s v="Yes -I’d like if  possible"/>
    <s v="Maybe/I’m  not sure"/>
    <s v="Definitely- it’s  essential"/>
    <s v="Definitely- it’s  essential"/>
    <s v="Definitely- it’s  essential"/>
    <s v="Yes -I’d like if  possible"/>
    <s v="Definitely- it’s  essential"/>
    <s v="Definitely- it’s  essential"/>
    <s v="Yes -I’d like if  possible"/>
    <s v="No- I don’t  want this"/>
    <s v="Yes -I’d like if  possible"/>
    <s v="Definitely- it’s  essential"/>
    <x v="0"/>
    <s v="Not a priority"/>
    <s v="Essential"/>
    <x v="1"/>
    <s v="Yes -I’d like if  possible"/>
    <s v="Definitely- it’s  essential"/>
    <s v="Definitely- it’s  essential"/>
    <s v="Definitely- it’s  essential"/>
    <s v="Maybe/I’m  not sure"/>
    <s v="Yes -I’d like if  possible"/>
    <s v="Yes -I’d like if  possible"/>
    <s v="Maybe/I’m  not sure"/>
    <s v="Definitely- it’s  essential"/>
    <s v="Yes -I’d like if  possible"/>
    <s v="No- I don’t  want this"/>
    <s v="Yes -I’d like if  possible"/>
    <s v="Maybe/I’m  not sure"/>
    <m/>
    <m/>
    <m/>
    <s v="No"/>
    <m/>
    <m/>
  </r>
  <r>
    <x v="1"/>
    <s v="Nothing to do there;"/>
    <s v="Cycle;"/>
    <n v="5"/>
    <s v="Yes -I’d like if  possible"/>
    <s v="Definitely- it’s  essential"/>
    <s v="Definitely- it’s  essential"/>
    <s v="Yes -I’d like if  possible"/>
    <s v="Maybe/I’m  not sure"/>
    <s v="Definitely- it’s  essential"/>
    <s v="Definitely- it’s  essential"/>
    <s v="Definitely- it’s  essential"/>
    <s v="Definitely- it’s  essential"/>
    <s v="Definitely- it’s  essential"/>
    <s v="Yes -I’d like if  possible"/>
    <s v="Yes -I’d like if  possible"/>
    <s v="Yes -I’d like if  possible"/>
    <s v="Yes -I’d like if  possible"/>
    <s v="Yes -I’d like if  possible"/>
    <s v="Definitely- it’s  essential"/>
    <s v="Yes -I’d like if  possible"/>
    <s v="Definitely- it’s  essential"/>
    <s v="Yes -I’d like if  possible"/>
    <s v="Definitely- it’s  essential"/>
    <x v="3"/>
    <s v="Not sure"/>
    <s v="Essential"/>
    <x v="3"/>
    <s v="Definitely- it’s  essential"/>
    <s v="Yes -I’d like if  possible"/>
    <s v="Yes -I’d like if  possible"/>
    <s v="Yes -I’d like if  possible"/>
    <s v="Yes -I’d like if  possible"/>
    <s v="Yes -I’d like if  possible"/>
    <s v="Definitely- it’s  essential"/>
    <s v="Definitely- it’s  essential"/>
    <s v="Definitely- it’s  essential"/>
    <s v="Definitely- it’s  essential"/>
    <s v="Yes -I’d like if  possible"/>
    <s v="Yes -I’d like if  possible"/>
    <s v="Yes -I’d like if  possible"/>
    <s v="More parking spaces for the shop outside_x000a_"/>
    <s v="No "/>
    <s v="The bridge no Brad stone_x000a_"/>
    <s v="No"/>
    <m/>
    <m/>
  </r>
  <r>
    <x v="1"/>
    <s v="Lacks heating;Nothing to do there;Restricted opening times;"/>
    <s v="Walk;"/>
    <n v="3"/>
    <s v="Yes -I’d like if  possible"/>
    <s v="Yes -I’d like if  possible"/>
    <s v="Definitely- it’s  essential"/>
    <s v="Maybe/I’m  not sure"/>
    <s v="Maybe/I’m  not sure"/>
    <s v="Yes -I’d like if  possible"/>
    <s v="Maybe/I’m  not sure"/>
    <s v="Yes -I’d like if  possible"/>
    <s v="Definitely- it’s  essential"/>
    <s v="Yes -I’d like if  possible"/>
    <s v="Definitely- it’s  essential"/>
    <s v="Definitely- it’s  essential"/>
    <s v="Definitely- it’s  essential"/>
    <s v="Yes -I’d like if  possible"/>
    <s v="Definitely- it’s  essential"/>
    <s v="Maybe/I’m  not sure"/>
    <s v="Yes -I’d like if  possible"/>
    <s v="Definitely- it’s  essential"/>
    <s v="Definitely- it’s  essential"/>
    <s v="Maybe/I’m  not sure"/>
    <x v="1"/>
    <s v="Important"/>
    <s v="Essential"/>
    <x v="3"/>
    <s v="No- I don’t  want this"/>
    <s v="No- I don’t  want this"/>
    <s v="No- I don’t  want this"/>
    <s v="No- I don’t  want this"/>
    <s v="Definitely- it’s  essential"/>
    <s v="No- I don’t  want this"/>
    <s v="No- I don’t  want this"/>
    <s v="Definitely- it’s  essential"/>
    <s v="No- I don’t  want this"/>
    <s v="No- I don’t  want this"/>
    <s v="No- I don’t  want this"/>
    <s v="No- I don’t  want this"/>
    <s v="No- I don’t  want this"/>
    <s v="I want more older kid playing equipment in the lotts park"/>
    <s v="Equipment at bradstone"/>
    <s v="Bradstone bridge"/>
    <s v="No"/>
    <m/>
    <m/>
  </r>
  <r>
    <x v="5"/>
    <s v="Nothing to do there;"/>
    <s v="Cycle;Walk;"/>
    <n v="3"/>
    <s v="Definitely- it’s  essential"/>
    <s v="Definitely- it’s  essential"/>
    <s v="Yes -I’d like if  possible"/>
    <s v="Yes -I’d like if  possible"/>
    <s v="Maybe/I’m  not sure"/>
    <s v="Definitely- it’s  essential"/>
    <s v="Maybe/I’m  not sure"/>
    <s v="Yes -I’d like if  possible"/>
    <s v="Yes -I’d like if  possible"/>
    <s v="Definitely- it’s  essential"/>
    <s v="Definitely- it’s  essential"/>
    <s v="Yes -I’d like if  possible"/>
    <s v="Yes -I’d like if  possible"/>
    <s v="Yes -I’d like if  possible"/>
    <s v="Maybe/I’m  not sure"/>
    <s v="Definitely- it’s  essential"/>
    <s v="Yes -I’d like if  possible"/>
    <s v="Definitely- it’s  essential"/>
    <s v="Yes -I’d like if  possible"/>
    <s v="Yes -I’d like if  possible"/>
    <x v="0"/>
    <s v="Essential"/>
    <s v="Important "/>
    <x v="0"/>
    <s v="Maybe/I’m  not sure"/>
    <s v="Definitely- it’s  essential"/>
    <s v="Maybe/I’m  not sure"/>
    <s v="Definitely- it’s  essential"/>
    <s v="Yes -I’d like if  possible"/>
    <s v="Definitely- it’s  essential"/>
    <s v="Definitely- it’s  essential"/>
    <s v="Definitely- it’s  essential"/>
    <s v="Definitely- it’s  essential"/>
    <s v="Definitely- it’s  essential"/>
    <s v="Definitely- it’s  essential"/>
    <s v="Yes -I’d like if  possible"/>
    <s v="Definitely- it’s  essential"/>
    <s v="Top R of field:"/>
    <s v="CORN DOG SELLING TRUCK and bike jumps"/>
    <s v="no fankyou :)"/>
    <s v="No"/>
    <m/>
    <m/>
  </r>
  <r>
    <x v="5"/>
    <s v="Nothing to do there;"/>
    <s v="Drive;"/>
    <n v="2"/>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x v="1"/>
    <s v="Essential"/>
    <s v="Essential"/>
    <x v="3"/>
    <s v="Definitely- it’s  essential"/>
    <s v="Definitely- it’s  essential"/>
    <s v="Maybe/I’m  not sure"/>
    <s v="Definitely- it’s  essential"/>
    <s v="Yes -I’d like if  possible"/>
    <s v="Maybe/I’m  not sure"/>
    <s v="Maybe/I’m  not sure"/>
    <s v="Yes -I’d like if  possible"/>
    <s v="Definitely- it’s  essential"/>
    <s v="Maybe/I’m  not sure"/>
    <s v="Maybe/I’m  not sure"/>
    <s v="Maybe/I’m  not sure"/>
    <s v="Definitely- it’s  essential"/>
    <m/>
    <m/>
    <m/>
    <s v="No"/>
    <m/>
    <m/>
  </r>
  <r>
    <x v="9"/>
    <s v="Lacks heating;"/>
    <s v="Cycle;"/>
    <n v="4"/>
    <s v="Yes -I’d like if  possible"/>
    <s v="Yes -I’d like if  possible"/>
    <s v="Definitely- it’s  essential"/>
    <s v="Yes -I’d like if  possible"/>
    <s v="Yes -I’d like if  possible"/>
    <s v="Yes -I’d like if  possible"/>
    <s v="Maybe/I’m  not sure"/>
    <s v="Maybe/I’m  not sure"/>
    <s v="Yes -I’d like if  possible"/>
    <s v="Yes -I’d like if  possible"/>
    <s v="Definitely- it’s  essential"/>
    <s v="Definitely- it’s  essential"/>
    <s v="Definitely- it’s  essential"/>
    <s v="Yes -I’d like if  possible"/>
    <s v="Maybe/I’m  not sure"/>
    <s v="Definitely- it’s  essential"/>
    <s v="Yes -I’d like if  possible"/>
    <s v="Maybe/I’m  not sure"/>
    <s v="Yes -I’d like if  possible"/>
    <s v="Definitely- it’s  essential"/>
    <x v="3"/>
    <s v="Not sure"/>
    <s v="Essential"/>
    <x v="1"/>
    <s v="Yes -I’d like if  possible"/>
    <s v="Definitely- it’s  essential"/>
    <s v="Definitely- it’s  essential"/>
    <s v="Yes -I’d like if  possible"/>
    <s v="Maybe/I’m  not sure"/>
    <s v="Yes -I’d like if  possible"/>
    <s v="Yes -I’d like if  possible"/>
    <s v="Maybe/I’m  not sure"/>
    <s v="Yes -I’d like if  possible"/>
    <s v="No- I don’t  want this"/>
    <s v="Yes -I’d like if  possible"/>
    <s v="Maybe/I’m  not sure"/>
    <s v="Yes -I’d like if  possible"/>
    <s v="Monkey bars"/>
    <s v="No"/>
    <s v="No"/>
    <s v="No"/>
    <m/>
    <m/>
  </r>
  <r>
    <x v="1"/>
    <s v="Restricted opening times;Nothing to do there;Lacks heating;"/>
    <s v="Drive;"/>
    <n v="2"/>
    <s v="Yes -I’d like if  possible"/>
    <s v="Maybe/I’m  not sure"/>
    <s v="Definitely- it’s  essential"/>
    <s v="No- I don’t  want this"/>
    <s v="Maybe/I’m  not sure"/>
    <s v="Yes -I’d like if  possible"/>
    <s v="Maybe/I’m  not sure"/>
    <s v="Yes -I’d like if  possible"/>
    <s v="Definitely- it’s  essential"/>
    <s v="Definitely- it’s  essential"/>
    <s v="Definitely- it’s  essential"/>
    <s v="Yes -I’d like if  possible"/>
    <s v="Definitely- it’s  essential"/>
    <s v="Definitely- it’s  essential"/>
    <s v="Yes -I’d like if  possible"/>
    <s v="Definitely- it’s  essential"/>
    <s v="Definitely- it’s  essential"/>
    <s v="Definitely- it’s  essential"/>
    <s v="Maybe/I’m  not sure"/>
    <s v="Maybe/I’m  not sure"/>
    <x v="1"/>
    <s v="Important"/>
    <s v="Essential"/>
    <x v="3"/>
    <s v="No- I don’t  want this"/>
    <s v="Yes -I’d like if  possible"/>
    <s v="Definitely- it’s  essential"/>
    <s v="Maybe/I’m  not sure"/>
    <s v="Yes -I’d like if  possible"/>
    <s v="Yes -I’d like if  possible"/>
    <s v="Maybe/I’m  not sure"/>
    <s v="Yes -I’d like if  possible"/>
    <s v="Definitely- it’s  essential"/>
    <s v="Definitely- it’s  essential"/>
    <s v="Definitely- it’s  essential"/>
    <s v="Definitely- it’s  essential"/>
    <s v="Definitely- it’s  essential"/>
    <m/>
    <m/>
    <m/>
    <s v="No"/>
    <m/>
    <m/>
  </r>
  <r>
    <x v="10"/>
    <s v="Nothing to do there;Restricted opening times;"/>
    <s v="Cycle;Walk;"/>
    <n v="4"/>
    <s v="Yes -I’d like if  possible"/>
    <s v="No- I don’t  want this"/>
    <s v="Definitely- it’s  essential"/>
    <s v="Maybe/I’m  not sure"/>
    <s v="Maybe/I’m  not sure"/>
    <s v="Yes -I’d like if  possible"/>
    <s v="No- I don’t  want this"/>
    <s v="No- I don’t  want this"/>
    <s v="Maybe/I’m  not sure"/>
    <s v="Yes -I’d like if  possible"/>
    <s v="Yes -I’d like if  possible"/>
    <s v="Yes -I’d like if  possible"/>
    <s v="Maybe/I’m  not sure"/>
    <s v="Maybe/I’m  not sure"/>
    <s v="Maybe/I’m  not sure"/>
    <s v="Yes -I’d like if  possible"/>
    <s v="Definitely- it’s  essential"/>
    <s v="No- I don’t  want this"/>
    <s v="Yes -I’d like if  possible"/>
    <s v="Yes -I’d like if  possible"/>
    <x v="1"/>
    <s v="Important"/>
    <s v="Essential"/>
    <x v="0"/>
    <s v="Yes -I’d like if  possible"/>
    <s v="Definitely- it’s  essential"/>
    <s v="Yes -I’d like if  possible"/>
    <s v="No- I don’t  want this"/>
    <s v="Maybe/I’m  not sure"/>
    <s v="Definitely- it’s  essential"/>
    <s v="Definitely- it’s  essential"/>
    <s v="Maybe/I’m  not sure"/>
    <s v="No- I don’t  want this"/>
    <s v="Maybe/I’m  not sure"/>
    <s v="Maybe/I’m  not sure"/>
    <s v="Definitely- it’s  essential"/>
    <s v="Yes -I’d like if  possible"/>
    <m/>
    <m/>
    <m/>
    <s v="No"/>
    <m/>
    <m/>
  </r>
  <r>
    <x v="11"/>
    <s v="Nothing to do there;Restricted opening times;"/>
    <s v="Walk;Cycle;"/>
    <n v="3"/>
    <s v="Yes -I’d like if  possible"/>
    <s v="Definitely- it’s  essential"/>
    <s v="Yes -I’d like if  possible"/>
    <s v="Maybe/I’m  not sure"/>
    <s v="No- I don’t  want this"/>
    <s v="Yes -I’d like if  possible"/>
    <s v="No- I don’t  want this"/>
    <s v="Yes -I’d like if  possible"/>
    <s v="Maybe/I’m  not sure"/>
    <s v="Yes -I’d like if  possible"/>
    <s v="Definitely- it’s  essential"/>
    <s v="Definitely- it’s  essential"/>
    <s v="Definitely- it’s  essential"/>
    <s v="Definitely- it’s  essential"/>
    <s v="Definitely- it’s  essential"/>
    <s v="Definitely- it’s  essential"/>
    <s v="Definitely- it’s  essential"/>
    <s v="Definitely- it’s  essential"/>
    <s v="Definitely- it’s  essential"/>
    <s v="Maybe/I’m  not sure"/>
    <x v="1"/>
    <s v="Important"/>
    <s v="Essential"/>
    <x v="0"/>
    <s v="Definitely- it’s  essential"/>
    <s v="Yes -I’d like if  possible"/>
    <s v="Definitely- it’s  essential"/>
    <s v="Definitely- it’s  essential"/>
    <s v="No- I don’t  want this"/>
    <s v="Yes -I’d like if  possible"/>
    <s v="Yes -I’d like if  possible"/>
    <s v="Definitely- it’s  essential"/>
    <s v="Definitely- it’s  essential"/>
    <s v="Definitely- it’s  essential"/>
    <s v="Yes -I’d like if  possible"/>
    <s v="Definitely- it’s  essential"/>
    <s v="Definitely- it’s  essential"/>
    <m/>
    <m/>
    <m/>
    <s v="No"/>
    <m/>
    <m/>
  </r>
  <r>
    <x v="5"/>
    <s v="Nothing to do there;"/>
    <s v="Drive;"/>
    <n v="4"/>
    <s v="Yes -I’d like if  possible"/>
    <s v="Maybe/I’m  not sure"/>
    <s v="Definitely- it’s  essential"/>
    <s v="No- I don’t  want this"/>
    <s v="Yes -I’d like if  possible"/>
    <s v="Yes -I’d like if  possible"/>
    <s v="Maybe/I’m  not sure"/>
    <s v="Yes -I’d like if  possible"/>
    <s v="Maybe/I’m  not sure"/>
    <s v="Definitely- it’s  essential"/>
    <s v="Definitely- it’s  essential"/>
    <s v="Yes -I’d like if  possible"/>
    <s v="Yes -I’d like if  possible"/>
    <s v="Yes -I’d like if  possible"/>
    <s v="Definitely- it’s  essential"/>
    <s v="Yes -I’d like if  possible"/>
    <s v="Yes -I’d like if  possible"/>
    <s v="Definitely- it’s  essential"/>
    <s v="Definitely- it’s  essential"/>
    <s v="Yes -I’d like if  possible"/>
    <x v="2"/>
    <s v="Important"/>
    <s v="Essential"/>
    <x v="0"/>
    <s v="Definitely- it’s  essential"/>
    <s v="Yes -I’d like if  possible"/>
    <s v="Definitely- it’s  essential"/>
    <s v="Definitely- it’s  essential"/>
    <s v="No- I don’t  want this"/>
    <s v="Yes -I’d like if  possible"/>
    <s v="Maybe/I’m  not sure"/>
    <s v="Yes -I’d like if  possible"/>
    <s v="Yes -I’d like if  possible"/>
    <s v="Maybe/I’m  not sure"/>
    <s v="Definitely- it’s  essential"/>
    <s v="No- I don’t  want this"/>
    <s v="Yes -I’d like if  possible"/>
    <s v="The gym to be inside _x000a_"/>
    <s v="Diving board next to the lake"/>
    <s v="No ;)"/>
    <s v="No"/>
    <m/>
    <m/>
  </r>
  <r>
    <x v="10"/>
    <s v="Lacks heating;"/>
    <s v="Cycle;Drive;"/>
    <n v="5"/>
    <s v="Definitely- it’s  essential"/>
    <s v="Definitely- it’s  essential"/>
    <s v="Definitely- it’s  essential"/>
    <s v="Maybe/I’m  not sure"/>
    <s v="Maybe/I’m  not sure"/>
    <s v="Definitely- it’s  essential"/>
    <s v="Maybe/I’m  not sure"/>
    <s v="Maybe/I’m  not sure"/>
    <s v="Maybe/I’m  not sure"/>
    <s v="Maybe/I’m  not sure"/>
    <s v="Maybe/I’m  not sure"/>
    <s v="Maybe/I’m  not sure"/>
    <s v="Maybe/I’m  not sure"/>
    <s v="Definitely- it’s  essential"/>
    <s v="Maybe/I’m  not sure"/>
    <s v="Definitely- it’s  essential"/>
    <s v="No- I don’t  want this"/>
    <s v="Definitely- it’s  essential"/>
    <s v="No- I don’t  want this"/>
    <s v="Maybe/I’m  not sure"/>
    <x v="1"/>
    <s v="Not sure"/>
    <s v="Essential"/>
    <x v="3"/>
    <s v="Definitely- it’s  essential"/>
    <s v="Maybe/I’m  not sure"/>
    <s v="Yes -I’d like if  possible"/>
    <s v="Definitely- it’s  essential"/>
    <s v="Yes -I’d like if  possible"/>
    <s v="Yes -I’d like if  possible"/>
    <s v="Definitely- it’s  essential"/>
    <s v="Yes -I’d like if  possible"/>
    <s v="Definitely- it’s  essential"/>
    <s v="Definitely- it’s  essential"/>
    <s v="Definitely- it’s  essential"/>
    <s v="Yes -I’d like if  possible"/>
    <s v="Definitely- it’s  essential"/>
    <m/>
    <m/>
    <m/>
    <s v="No"/>
    <m/>
    <m/>
  </r>
  <r>
    <x v="12"/>
    <s v="Nothing to do there;"/>
    <s v="Drive;"/>
    <n v="4"/>
    <s v="Yes -I’d like if  possible"/>
    <s v="No- I don’t  want this"/>
    <s v="Definitely- it’s  essential"/>
    <s v="Maybe/I’m  not sure"/>
    <s v="Yes -I’d like if  possible"/>
    <s v="Maybe/I’m  not sure"/>
    <s v="Definitely- it’s  essential"/>
    <s v="No- I don’t  want this"/>
    <s v="Maybe/I’m  not sure"/>
    <s v="Yes -I’d like if  possible"/>
    <s v="Definitely- it’s  essential"/>
    <s v="Definitely- it’s  essential"/>
    <s v="Maybe/I’m  not sure"/>
    <s v="Yes -I’d like if  possible"/>
    <s v="Maybe/I’m  not sure"/>
    <s v="Definitely- it’s  essential"/>
    <s v="Definitely- it’s  essential"/>
    <s v="No- I don’t  want this"/>
    <s v="Definitely- it’s  essential"/>
    <s v="No- I don’t  want this"/>
    <x v="3"/>
    <s v="Not a priority"/>
    <s v="Essential"/>
    <x v="2"/>
    <s v="Definitely- it’s  essential"/>
    <s v="Yes -I’d like if  possible"/>
    <s v="Definitely- it’s  essential"/>
    <s v="No- I don’t  want this"/>
    <s v="Yes -I’d like if  possible"/>
    <s v="No- I don’t  want this"/>
    <s v="No- I don’t  want this"/>
    <s v="No- I don’t  want this"/>
    <s v="Yes -I’d like if  possible"/>
    <s v="Yes -I’d like if  possible"/>
    <s v="Definitely- it’s  essential"/>
    <s v="Definitely- it’s  essential"/>
    <s v="Maybe/I’m  not sure"/>
    <s v="High road park can have more play equipment where the tyres are._x000a__x000a_"/>
    <s v="Horse stables and horse stuff ( ice cream parlour as well pls)_x000a_"/>
    <s v="No"/>
    <s v="No"/>
    <m/>
    <m/>
  </r>
  <r>
    <x v="1"/>
    <s v="Poor Facilities;Nothing to do there;Restricted opening times;Car park locked except for specific occasions ;Accessibility issues (eg door widths or inaccessible toilets for wheelchair or buggy users);"/>
    <s v="Walk;Cycle;"/>
    <n v="2"/>
    <s v="Yes -I’d like if  possible"/>
    <s v="Definitely- it’s  essential"/>
    <s v="Definitely- it’s  essential"/>
    <s v="Maybe/I’m  not sure"/>
    <s v="Yes -I’d like if  possible"/>
    <s v="Maybe/I’m  not sure"/>
    <s v="No- I don’t  want this"/>
    <s v="Yes -I’d like if  possible"/>
    <s v="No- I don’t  want this"/>
    <s v="Yes -I’d like if  possible"/>
    <s v="Definitely- it’s  essential"/>
    <s v="Maybe/I’m  not sure"/>
    <s v="No- I don’t  want this"/>
    <s v="Yes -I’d like if  possible"/>
    <s v="Maybe/I’m  not sure"/>
    <s v="Definitely- it’s  essential"/>
    <s v="Definitely- it’s  essential"/>
    <s v="Definitely- it’s  essential"/>
    <s v="Maybe/I’m  not sure"/>
    <s v="Maybe/I’m  not sure"/>
    <x v="0"/>
    <s v="Important"/>
    <s v="Essential"/>
    <x v="1"/>
    <s v="Yes -I’d like if  possible"/>
    <s v="Definitely- it’s  essential"/>
    <s v="Definitely- it’s  essential"/>
    <s v="Definitely- it’s  essential"/>
    <s v="No- I don’t  want this"/>
    <s v="No- I don’t  want this"/>
    <s v="No- I don’t  want this"/>
    <s v="No- I don’t  want this"/>
    <s v="Definitely- it’s  essential"/>
    <s v="Definitely- it’s  essential"/>
    <s v="No- I don’t  want this"/>
    <s v="No- I don’t  want this"/>
    <s v="Definitely- it’s  essential"/>
    <s v="Nope"/>
    <s v="An x box or a PlayStation "/>
    <s v="Nope"/>
    <s v="No"/>
    <m/>
    <m/>
  </r>
  <r>
    <x v="2"/>
    <s v="Poor Facilities;Lacks heating;Nothing to do there;Restricted opening times;Accessibility issues (eg door widths or inaccessible toilets for wheelchair or buggy users);"/>
    <s v="Walk;"/>
    <n v="2"/>
    <s v="Definitely- it’s  essential"/>
    <s v="Definitely- it’s  essential"/>
    <s v="Definitely- it’s  essential"/>
    <s v="Definitely- it’s  essential"/>
    <s v="Definitely- it’s  essential"/>
    <s v="Definitely- it’s  essential"/>
    <s v="No- I don’t  want this"/>
    <s v="No- I don’t  want this"/>
    <s v="Definitely- it’s  essential"/>
    <s v="Definitely- it’s  essential"/>
    <s v="Definitely- it’s  essential"/>
    <s v="No- I don’t  want this"/>
    <s v="Yes -I’d like if  possible"/>
    <s v="Yes -I’d like if  possible"/>
    <s v="Yes -I’d like if  possible"/>
    <s v="Yes -I’d like if  possible"/>
    <s v="Yes -I’d like if  possible"/>
    <s v="Definitely- it’s  essential"/>
    <s v="Maybe/I’m  not sure"/>
    <s v="Definitely- it’s  essential"/>
    <x v="0"/>
    <s v="Important"/>
    <s v="Essential"/>
    <x v="3"/>
    <s v="Definitely- it’s  essential"/>
    <s v="Maybe/I’m  not sure"/>
    <s v="Maybe/I’m  not sure"/>
    <s v="Maybe/I’m  not sure"/>
    <s v="Maybe/I’m  not sure"/>
    <s v="Maybe/I’m  not sure"/>
    <s v="No- I don’t  want this"/>
    <s v="Definitely- it’s  essential"/>
    <s v="Yes -I’d like if  possible"/>
    <s v="Yes -I’d like if  possible"/>
    <s v="Yes -I’d like if  possible"/>
    <s v="Definitely- it’s  essential"/>
    <s v="Yes -I’d like if  possible"/>
    <m/>
    <m/>
    <m/>
    <s v="Yes"/>
    <s v="shelbiemason@me.com"/>
    <s v="shelbie.mason@mooreallen.co.uk"/>
  </r>
  <r>
    <x v="1"/>
    <s v="Poor Facilities;Lacks heating;Nothing to do there;Restricted opening times;Car park locked except for specific occasions ;Accessibility issues (eg door widths or inaccessible toilets for wheelchair or buggy users);"/>
    <s v="I don’t;"/>
    <n v="3"/>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x v="0"/>
    <s v="Essential"/>
    <s v="Essential"/>
    <x v="3"/>
    <s v="No- I don’t  want this"/>
    <s v="Maybe/I’m  not sure"/>
    <s v="Yes -I’d like if  possible"/>
    <s v="Definitely- it’s  essential"/>
    <s v="Definitely- it’s  essential"/>
    <s v="No- I don’t  want this"/>
    <s v="Definitely- it’s  essential"/>
    <s v="No- I don’t  want this"/>
    <s v="Definitely- it’s  essential"/>
    <s v="Definitely- it’s  essential"/>
    <s v="Definitely- it’s  essential"/>
    <s v="Definitely- it’s  essential"/>
    <s v="Definitely- it’s  essential"/>
    <m/>
    <s v="X box Nintendo I phone"/>
    <s v="A diving board "/>
    <s v="No"/>
    <m/>
    <m/>
  </r>
  <r>
    <x v="2"/>
    <s v="Poor Facilities;"/>
    <s v="Drive;"/>
    <n v="3"/>
    <s v="Yes -I’d like if  possible"/>
    <s v="Yes -I’d like if  possible"/>
    <s v="Yes -I’d like if  possible"/>
    <s v="Maybe/I’m  not sure"/>
    <s v="Maybe/I’m  not sure"/>
    <s v="Definitely- it’s  essential"/>
    <s v="Yes -I’d like if  possible"/>
    <s v="Yes -I’d like if  possible"/>
    <s v="Yes -I’d like if  possible"/>
    <s v="Yes -I’d like if  possible"/>
    <s v="Definitely- it’s  essential"/>
    <s v="Yes -I’d like if  possible"/>
    <s v="Maybe/I’m  not sure"/>
    <s v="Maybe/I’m  not sure"/>
    <s v="Maybe/I’m  not sure"/>
    <s v="Yes -I’d like if  possible"/>
    <s v="Definitely- it’s  essential"/>
    <s v="Definitely- it’s  essential"/>
    <s v="Maybe/I’m  not sure"/>
    <s v="Maybe/I’m  not sure"/>
    <x v="3"/>
    <s v="Not sure"/>
    <s v="Important "/>
    <x v="0"/>
    <s v="Yes -I’d like if  possible"/>
    <s v="Yes -I’d like if  possible"/>
    <s v="Maybe/I’m  not sure"/>
    <s v="Definitely- it’s  essential"/>
    <s v="No- I don’t  want this"/>
    <s v="Yes -I’d like if  possible"/>
    <s v="Maybe/I’m  not sure"/>
    <s v="Definitely- it’s  essential"/>
    <s v="Maybe/I’m  not sure"/>
    <s v="Yes -I’d like if  possible"/>
    <s v="No- I don’t  want this"/>
    <s v="Maybe/I’m  not sure"/>
    <s v="Definitely- it’s  essential"/>
    <s v="Water fight "/>
    <s v="No_x000a_"/>
    <s v="Toilet"/>
    <s v="No"/>
    <m/>
    <s v="Ok"/>
  </r>
  <r>
    <x v="5"/>
    <s v="Poor Facilities;"/>
    <s v="Drive;"/>
    <n v="2"/>
    <s v="Yes -I’d like if  possible"/>
    <s v="Yes -I’d like if  possible"/>
    <s v="Definitely- it’s  essential"/>
    <s v="No- I don’t  want this"/>
    <s v="Maybe/I’m  not sure"/>
    <s v="Definitely- it’s  essential"/>
    <s v="Yes -I’d like if  possible"/>
    <s v="Definitely- it’s  essential"/>
    <s v="Yes -I’d like if  possible"/>
    <s v="Definitely- it’s  essential"/>
    <s v="Definitely- it’s  essential"/>
    <s v="Definitely- it’s  essential"/>
    <s v="Yes -I’d like if  possible"/>
    <s v="Yes -I’d like if  possible"/>
    <s v="Maybe/I’m  not sure"/>
    <s v="Definitely- it’s  essential"/>
    <s v="Definitely- it’s  essential"/>
    <s v="Definitely- it’s  essential"/>
    <s v="Maybe/I’m  not sure"/>
    <s v="Maybe/I’m  not sure"/>
    <x v="3"/>
    <s v="Essential"/>
    <s v="Important "/>
    <x v="0"/>
    <s v="Definitely- it’s  essential"/>
    <s v="Definitely- it’s  essential"/>
    <s v="Yes -I’d like if  possible"/>
    <s v="Definitely- it’s  essential"/>
    <s v="Yes -I’d like if  possible"/>
    <s v="Yes -I’d like if  possible"/>
    <s v="Definitely- it’s  essential"/>
    <s v="Definitely- it’s  essential"/>
    <s v="Yes -I’d like if  possible"/>
    <s v="Maybe/I’m  not sure"/>
    <s v="No- I don’t  want this"/>
    <s v="Yes -I’d like if  possible"/>
    <s v="Definitely- it’s  essential"/>
    <s v="Water fight bit_x000a_"/>
    <s v="No"/>
    <s v="No"/>
    <s v="No"/>
    <m/>
    <m/>
  </r>
  <r>
    <x v="1"/>
    <s v="Poor Facilities;"/>
    <s v="Drive;"/>
    <n v="5"/>
    <s v="Definitely- it’s  essential"/>
    <s v="Maybe/I’m  not sure"/>
    <s v="Definitely- it’s  essential"/>
    <s v="Definitely- it’s  essential"/>
    <s v="Maybe/I’m  not sure"/>
    <s v="Definitely- it’s  essential"/>
    <s v="No- I don’t  want this"/>
    <s v="Yes -I’d like if  possible"/>
    <s v="No- I don’t  want this"/>
    <s v="Maybe/I’m  not sure"/>
    <s v="Definitely- it’s  essential"/>
    <s v="Definitely- it’s  essential"/>
    <s v="Maybe/I’m  not sure"/>
    <s v="Definitely- it’s  essential"/>
    <s v="Definitely- it’s  essential"/>
    <s v="Definitely- it’s  essential"/>
    <s v="Yes -I’d like if  possible"/>
    <s v="Maybe/I’m  not sure"/>
    <s v="Definitely- it’s  essential"/>
    <s v="Yes -I’d like if  possible"/>
    <x v="3"/>
    <s v="Important"/>
    <s v="Essential"/>
    <x v="3"/>
    <s v="Definitely- it’s  essential"/>
    <s v="Yes -I’d like if  possible"/>
    <s v="Yes -I’d like if  possible"/>
    <s v="Yes -I’d like if  possible"/>
    <s v="Definitely- it’s  essential"/>
    <s v="Yes -I’d like if  possible"/>
    <s v="Yes -I’d like if  possible"/>
    <s v="Yes -I’d like if  possible"/>
    <s v="Yes -I’d like if  possible"/>
    <s v="Yes -I’d like if  possible"/>
    <s v="Yes -I’d like if  possible"/>
    <s v="Yes -I’d like if  possible"/>
    <s v="Yes -I’d like if  possible"/>
    <s v="Because children might like the lots park more and tha pathways to help save shoes in the rain. "/>
    <s v="Ice cream van_x000a_Food van _x000a_Gaming arae_x000a_"/>
    <m/>
    <s v="No"/>
    <m/>
    <m/>
  </r>
  <r>
    <x v="1"/>
    <s v="Nothing to do there;"/>
    <s v="Drive;"/>
    <n v="3"/>
    <s v="Definitely- it’s  essential"/>
    <s v="Maybe/I’m  not sure"/>
    <s v="Definitely- it’s  essential"/>
    <s v="Yes -I’d like if  possible"/>
    <s v="Yes -I’d like if  possible"/>
    <s v="Yes -I’d like if  possible"/>
    <s v="Definitely- it’s  essential"/>
    <s v="Maybe/I’m  not sure"/>
    <s v="Yes -I’d like if  possible"/>
    <s v="Yes -I’d like if  possible"/>
    <s v="Yes -I’d like if  possible"/>
    <s v="Definitely- it’s  essential"/>
    <s v="Yes -I’d like if  possible"/>
    <s v="Definitely- it’s  essential"/>
    <s v="Definitely- it’s  essential"/>
    <s v="Yes -I’d like if  possible"/>
    <s v="Yes -I’d like if  possible"/>
    <s v="Yes -I’d like if  possible"/>
    <s v="Definitely- it’s  essential"/>
    <s v="Maybe/I’m  not sure"/>
    <x v="3"/>
    <s v="Important"/>
    <s v="Essential"/>
    <x v="1"/>
    <s v="Yes -I’d like if  possible"/>
    <s v="Maybe/I’m  not sure"/>
    <s v="Definitely- it’s  essential"/>
    <s v="No- I don’t  want this"/>
    <s v="Yes -I’d like if  possible"/>
    <s v="Yes -I’d like if  possible"/>
    <s v="Yes -I’d like if  possible"/>
    <s v="Definitely- it’s  essential"/>
    <s v="Yes -I’d like if  possible"/>
    <s v="No- I don’t  want this"/>
    <s v="No- I don’t  want this"/>
    <s v="Definitely- it’s  essential"/>
    <s v="Maybe/I’m  not sure"/>
    <s v="Near the top and some big ones _x000a_"/>
    <s v="No."/>
    <s v="I don’t think I’ve visited the place."/>
    <s v="No"/>
    <m/>
    <m/>
  </r>
  <r>
    <x v="2"/>
    <s v="I don’t live near it;"/>
    <s v="I don’t go there;"/>
    <n v="2"/>
    <s v="Definitely- it’s  essential"/>
    <s v="Maybe/I’m  not sure"/>
    <s v="Definitely- it’s  essential"/>
    <s v="Yes -I’d like if  possible"/>
    <s v="Yes -I’d like if  possible"/>
    <s v="Definitely- it’s  essential"/>
    <s v="Maybe/I’m  not sure"/>
    <s v="Maybe/I’m  not sure"/>
    <s v="Definitely- it’s  essential"/>
    <s v="Maybe/I’m  not sure"/>
    <s v="Definitely- it’s  essential"/>
    <s v="Definitely- it’s  essential"/>
    <s v="Definitely- it’s  essential"/>
    <s v="Yes -I’d like if  possible"/>
    <s v="Yes -I’d like if  possible"/>
    <s v="Maybe/I’m  not sure"/>
    <s v="Definitely- it’s  essential"/>
    <s v="Definitely- it’s  essential"/>
    <s v="Definitely- it’s  essential"/>
    <s v="Definitely- it’s  essential"/>
    <x v="2"/>
    <s v="Essential"/>
    <s v="Essential"/>
    <x v="3"/>
    <s v="Yes -I’d like if  possible"/>
    <s v="Definitely- it’s  essential"/>
    <s v="Definitely- it’s  essential"/>
    <s v="Yes -I’d like if  possible"/>
    <s v="Definitely- it’s  essential"/>
    <s v="Definitely- it’s  essential"/>
    <s v="Definitely- it’s  essential"/>
    <s v="Definitely- it’s  essential"/>
    <s v="Definitely- it’s  essential"/>
    <s v="Definitely- it’s  essential"/>
    <s v="Definitely- it’s  essential"/>
    <s v="Definitely- it’s  essential"/>
    <s v="Definitely- it’s  essential"/>
    <m/>
    <s v="A large park for all ages with equipment "/>
    <m/>
    <s v="No"/>
    <m/>
    <m/>
  </r>
  <r>
    <x v="1"/>
    <s v="Nothing to do there;Restricted opening times;"/>
    <s v="Walk;"/>
    <n v="2"/>
    <s v="Yes -I’d like if  possible"/>
    <s v="Yes -I’d like if  possible"/>
    <s v="Yes -I’d like if  possible"/>
    <s v="Yes -I’d like if  possible"/>
    <s v="Yes -I’d like if  possible"/>
    <s v="Yes -I’d like if  possible"/>
    <s v="Yes -I’d like if  possible"/>
    <s v="Maybe/I’m  not sure"/>
    <s v="Maybe/I’m  not sure"/>
    <s v="Maybe/I’m  not sure"/>
    <s v="Maybe/I’m  not sure"/>
    <s v="Maybe/I’m  not sure"/>
    <s v="Yes -I’d like if  possible"/>
    <s v="Yes -I’d like if  possible"/>
    <s v="Maybe/I’m  not sure"/>
    <s v="Yes -I’d like if  possible"/>
    <s v="Yes -I’d like if  possible"/>
    <s v="Yes -I’d like if  possible"/>
    <s v="Yes -I’d like if  possible"/>
    <s v="Maybe/I’m  not sure"/>
    <x v="1"/>
    <s v="Essential"/>
    <s v="Essential"/>
    <x v="0"/>
    <s v="Maybe/I’m  not sure"/>
    <s v="Yes -I’d like if  possible"/>
    <s v="No- I don’t  want this"/>
    <s v="No- I don’t  want this"/>
    <s v="Maybe/I’m  not sure"/>
    <s v="Maybe/I’m  not sure"/>
    <s v="No- I don’t  want this"/>
    <s v="Maybe/I’m  not sure"/>
    <s v="No- I don’t  want this"/>
    <s v="No- I don’t  want this"/>
    <s v="No- I don’t  want this"/>
    <s v="No- I don’t  want this"/>
    <s v="No- I don’t  want this"/>
    <m/>
    <m/>
    <m/>
    <s v="No"/>
    <m/>
    <m/>
  </r>
  <r>
    <x v="1"/>
    <s v="Nothing to do there;"/>
    <s v="Cycle;"/>
    <n v="2"/>
    <s v="Maybe/I’m  not sure"/>
    <s v="Definitely- it’s  essential"/>
    <s v="Maybe/I’m  not sure"/>
    <s v="Yes -I’d like if  possible"/>
    <s v="Maybe/I’m  not sure"/>
    <s v="Yes -I’d like if  possible"/>
    <s v="No- I don’t  want this"/>
    <s v="Yes -I’d like if  possible"/>
    <s v="No- I don’t  want this"/>
    <s v="Definitely- it’s  essential"/>
    <s v="Definitely- it’s  essential"/>
    <s v="Definitely- it’s  essential"/>
    <s v="No- I don’t  want this"/>
    <s v="No- I don’t  want this"/>
    <s v="No- I don’t  want this"/>
    <s v="Definitely- it’s  essential"/>
    <s v="Maybe/I’m  not sure"/>
    <s v="Definitely- it’s  essential"/>
    <s v="Maybe/I’m  not sure"/>
    <s v="Maybe/I’m  not sure"/>
    <x v="1"/>
    <s v="Important"/>
    <s v="Essential"/>
    <x v="0"/>
    <s v="Definitely- it’s  essential"/>
    <s v="Definitely- it’s  essential"/>
    <s v="Yes -I’d like if  possible"/>
    <s v="Yes -I’d like if  possible"/>
    <s v="Yes -I’d like if  possible"/>
    <s v="Maybe/I’m  not sure"/>
    <s v="Yes -I’d like if  possible"/>
    <s v="No- I don’t  want this"/>
    <s v="No- I don’t  want this"/>
    <s v="Definitely- it’s  essential"/>
    <s v="Definitely- it’s  essential"/>
    <s v="Yes -I’d like if  possible"/>
    <s v="Definitely- it’s  essential"/>
    <m/>
    <s v="Ice cream truck all summer "/>
    <s v="The 13+ age do not have much facilities to their liking so maybe a sports bar or pump track or football pitch would be great_x000a_"/>
    <s v="No"/>
    <m/>
    <m/>
  </r>
  <r>
    <x v="1"/>
    <s v="It is not close to my location ;"/>
    <s v="Drive;"/>
    <n v="1"/>
    <s v="Yes -I’d like if  possible"/>
    <s v="Maybe/I’m  not sure"/>
    <s v="Definitely- it’s  essential"/>
    <s v="Yes -I’d like if  possible"/>
    <s v="Yes -I’d like if  possible"/>
    <s v="Yes -I’d like if  possible"/>
    <s v="Yes -I’d like if  possible"/>
    <s v="Yes -I’d like if  possible"/>
    <s v="Yes -I’d like if  possible"/>
    <s v="Yes -I’d like if  possible"/>
    <s v="Definitely- it’s  essential"/>
    <s v="Definitely- it’s  essential"/>
    <s v="Definitely- it’s  essential"/>
    <s v="Definitely- it’s  essential"/>
    <s v="Definitely- it’s  essential"/>
    <s v="Yes -I’d like if  possible"/>
    <s v="Definitely- it’s  essential"/>
    <s v="Maybe/I’m  not sure"/>
    <s v="Yes -I’d like if  possible"/>
    <s v="Yes -I’d like if  possible"/>
    <x v="3"/>
    <s v="Not sure"/>
    <s v="Important "/>
    <x v="0"/>
    <s v="Maybe/I’m  not sure"/>
    <s v="Definitely- it’s  essential"/>
    <s v="Yes -I’d like if  possible"/>
    <s v="Yes -I’d like if  possible"/>
    <s v="Yes -I’d like if  possible"/>
    <s v="Yes -I’d like if  possible"/>
    <s v="Yes -I’d like if  possible"/>
    <s v="Definitely- it’s  essential"/>
    <s v="Yes -I’d like if  possible"/>
    <s v="Definitely- it’s  essential"/>
    <s v="Maybe/I’m  not sure"/>
    <s v="Yes -I’d like if  possible"/>
    <s v="Definitely- it’s  essential"/>
    <m/>
    <m/>
    <m/>
    <s v="No"/>
    <m/>
    <m/>
  </r>
  <r>
    <x v="0"/>
    <s v="Nothing to do there;"/>
    <s v="Drive;"/>
    <n v="1"/>
    <s v="Yes -I’d like if  possible"/>
    <s v="Definitely- it’s  essential"/>
    <s v="Yes -I’d like if  possible"/>
    <s v="Definitely- it’s  essential"/>
    <s v="Yes -I’d like if  possible"/>
    <s v="Yes -I’d like if  possible"/>
    <s v="Maybe/I’m  not sure"/>
    <s v="Maybe/I’m  not sure"/>
    <s v="Yes -I’d like if  possible"/>
    <s v="Yes -I’d like if  possible"/>
    <s v="Maybe/I’m  not sure"/>
    <s v="Maybe/I’m  not sure"/>
    <s v="Yes -I’d like if  possible"/>
    <s v="Yes -I’d like if  possible"/>
    <s v="Maybe/I’m  not sure"/>
    <s v="Yes -I’d like if  possible"/>
    <s v="Yes -I’d like if  possible"/>
    <s v="Definitely- it’s  essential"/>
    <s v="Maybe/I’m  not sure"/>
    <s v="Yes -I’d like if  possible"/>
    <x v="2"/>
    <s v="Important"/>
    <s v="Important "/>
    <x v="0"/>
    <s v="Yes -I’d like if  possible"/>
    <s v="Yes -I’d like if  possible"/>
    <s v="Yes -I’d like if  possible"/>
    <s v="Definitely- it’s  essential"/>
    <s v="Yes -I’d like if  possible"/>
    <s v="Yes -I’d like if  possible"/>
    <s v="Yes -I’d like if  possible"/>
    <s v="Maybe/I’m  not sure"/>
    <s v="Yes -I’d like if  possible"/>
    <s v="Yes -I’d like if  possible"/>
    <s v="Yes -I’d like if  possible"/>
    <s v="Yes -I’d like if  possible"/>
    <s v="Yes -I’d like if  possible"/>
    <s v="Because it’s all weather _x000a_"/>
    <s v="A area wear you can watch football _x000a_"/>
    <s v="No_x000a_"/>
    <s v="No"/>
    <m/>
    <m/>
  </r>
  <r>
    <x v="0"/>
    <s v="Nothing to do there;"/>
    <s v="Walk;"/>
    <n v="3"/>
    <s v="Definitely- it’s  essential"/>
    <s v="Yes -I’d like if  possible"/>
    <s v="Definitely- it’s  essential"/>
    <s v="Maybe/I’m  not sure"/>
    <s v="Definitely- it’s  essential"/>
    <s v="Definitely- it’s  essential"/>
    <s v="Yes -I’d like if  possible"/>
    <s v="Yes -I’d like if  possible"/>
    <s v="No- I don’t  want this"/>
    <s v="Maybe/I’m  not sure"/>
    <s v="Yes -I’d like if  possible"/>
    <s v="Definitely- it’s  essential"/>
    <s v="Definitely- it’s  essential"/>
    <s v="Yes -I’d like if  possible"/>
    <s v="Yes -I’d like if  possible"/>
    <s v="Definitely- it’s  essential"/>
    <s v="Definitely- it’s  essential"/>
    <s v="Yes -I’d like if  possible"/>
    <s v="Definitely- it’s  essential"/>
    <s v="Yes -I’d like if  possible"/>
    <x v="1"/>
    <s v="Important"/>
    <s v="Essential"/>
    <x v="0"/>
    <s v="No- I don’t  want this"/>
    <s v="Yes -I’d like if  possible"/>
    <s v="Definitely- it’s  essential"/>
    <s v="Definitely- it’s  essential"/>
    <s v="Definitely- it’s  essential"/>
    <s v="Maybe/I’m  not sure"/>
    <s v="Maybe/I’m  not sure"/>
    <s v="No- I don’t  want this"/>
    <s v="Definitely- it’s  essential"/>
    <s v="Maybe/I’m  not sure"/>
    <s v="Yes -I’d like if  possible"/>
    <s v="Yes -I’d like if  possible"/>
    <s v="Definitely- it’s  essential"/>
    <s v="There should be a bike track at the end of the bradstone and bike park stuff"/>
    <s v="Ice cream truck"/>
    <s v="We need more bins because there’s a lot of rubbish on the ground"/>
    <s v="No"/>
    <m/>
    <s v="No"/>
  </r>
  <r>
    <x v="13"/>
    <s v="Lack of enjoyment ;"/>
    <s v="Cycle;Drive;"/>
    <n v="3"/>
    <s v="Definitely- it’s  essential"/>
    <s v="Maybe/I’m  not sure"/>
    <s v="Definitely- it’s  essential"/>
    <s v="Definitely- it’s  essential"/>
    <s v="Definitely- it’s  essential"/>
    <s v="Definitely- it’s  essential"/>
    <s v="Definitely- it’s  essential"/>
    <s v="Yes -I’d like if  possible"/>
    <s v="Definitely- it’s  essential"/>
    <s v="Definitely- it’s  essential"/>
    <s v="Definitely- it’s  essential"/>
    <s v="Definitely- it’s  essential"/>
    <s v="Yes -I’d like if  possible"/>
    <s v="Yes -I’d like if  possible"/>
    <s v="Yes -I’d like if  possible"/>
    <s v="Definitely- it’s  essential"/>
    <s v="Definitely- it’s  essential"/>
    <s v="Definitely- it’s  essential"/>
    <s v="Definitely- it’s  essential"/>
    <s v="Yes -I’d like if  possible"/>
    <x v="0"/>
    <s v="Essential"/>
    <s v="Essential"/>
    <x v="3"/>
    <s v="Definitely- it’s  essential"/>
    <s v="Definitely- it’s  essential"/>
    <s v="Definitely- it’s  essential"/>
    <s v="Definitely- it’s  essential"/>
    <s v="Yes -I’d like if  possible"/>
    <s v="Yes -I’d like if  possible"/>
    <s v="Yes -I’d like if  possible"/>
    <s v="No- I don’t  want this"/>
    <s v="Maybe/I’m  not sure"/>
    <s v="No- I don’t  want this"/>
    <s v="No- I don’t  want this"/>
    <s v="Definitely- it’s  essential"/>
    <s v="Definitely- it’s  essential"/>
    <m/>
    <s v="Library_x000a_"/>
    <m/>
    <s v="No"/>
    <m/>
    <m/>
  </r>
  <r>
    <x v="5"/>
    <s v="Poor Facilities;"/>
    <s v="Cycle;Walk;"/>
    <n v="5"/>
    <s v="Definitely- it’s  essential"/>
    <s v="Definitely- it’s  essential"/>
    <s v="Definitely- it’s  essential"/>
    <s v="Definitely- it’s  essential"/>
    <s v="Yes -I’d like if  possible"/>
    <s v="Definitely- it’s  essential"/>
    <s v="Yes -I’d like if  possible"/>
    <s v="Definitely- it’s  essential"/>
    <s v="No- I don’t  want this"/>
    <s v="Definitely- it’s  essential"/>
    <s v="Definitely- it’s  essential"/>
    <s v="Definitely- it’s  essential"/>
    <s v="Yes -I’d like if  possible"/>
    <s v="Maybe/I’m  not sure"/>
    <s v="Definitely- it’s  essential"/>
    <s v="Definitely- it’s  essential"/>
    <s v="Definitely- it’s  essential"/>
    <s v="Definitely- it’s  essential"/>
    <s v="Definitely- it’s  essential"/>
    <s v="Definitely- it’s  essential"/>
    <x v="1"/>
    <s v="Essential"/>
    <s v="Important "/>
    <x v="3"/>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Yes -I’d like if  possible"/>
    <s v="Definitely- it’s  essential"/>
    <s v="Netball_x000a_Football "/>
    <s v="Skate board _x000a_"/>
    <s v="Ice cream    Sweet shop soft play corner for toddlers "/>
    <s v="Yes"/>
    <s v="Penelope McIntyre"/>
    <m/>
  </r>
  <r>
    <x v="13"/>
    <s v="Nothing to do there;"/>
    <s v="Drive;"/>
    <n v="3"/>
    <s v="Yes -I’d like if  possible"/>
    <s v="Definitely- it’s  essential"/>
    <s v="Yes -I’d like if  possible"/>
    <s v="Definitely- it’s  essential"/>
    <s v="Definitely- it’s  essential"/>
    <s v="Definitely- it’s  essential"/>
    <s v="Yes -I’d like if  possible"/>
    <s v="Definitely- it’s  essential"/>
    <s v="No- I don’t  want this"/>
    <s v="Definitely- it’s  essential"/>
    <s v="Definitely- it’s  essential"/>
    <s v="Definitely- it’s  essential"/>
    <s v="Yes -I’d like if  possible"/>
    <s v="Maybe/I’m  not sure"/>
    <s v="Yes -I’d like if  possible"/>
    <s v="Definitely- it’s  essential"/>
    <s v="Definitely- it’s  essential"/>
    <s v="Definitely- it’s  essential"/>
    <s v="Definitely- it’s  essential"/>
    <s v="Maybe/I’m  not sure"/>
    <x v="0"/>
    <s v="Important"/>
    <s v="Essential"/>
    <x v="3"/>
    <s v="Definitely- it’s  essential"/>
    <s v="Definitely- it’s  essential"/>
    <s v="Definitely- it’s  essential"/>
    <s v="Definitely- it’s  essential"/>
    <s v="Definitely- it’s  essential"/>
    <s v="Yes -I’d like if  possible"/>
    <s v="Yes -I’d like if  possible"/>
    <s v="No- I don’t  want this"/>
    <s v="Definitely- it’s  essential"/>
    <s v="Yes -I’d like if  possible"/>
    <s v="No- I don’t  want this"/>
    <s v="Maybe/I’m  not sure"/>
    <s v="Definitely- it’s  essential"/>
    <s v="Astro pitch _x000a_"/>
    <s v="Kebab place "/>
    <s v="We NEED more bins"/>
    <s v="No"/>
    <m/>
    <s v="NO"/>
  </r>
  <r>
    <x v="0"/>
    <s v="Nothing to do there;"/>
    <s v="Walk;Cycle;Drive;"/>
    <n v="2"/>
    <s v="Definitely- it’s  essential"/>
    <s v="Yes -I’d like if  possible"/>
    <s v="Definitely- it’s  essential"/>
    <s v="Yes -I’d like if  possible"/>
    <s v="Yes -I’d like if  possible"/>
    <s v="Definitely- it’s  essential"/>
    <s v="Yes -I’d like if  possible"/>
    <s v="Yes -I’d like if  possible"/>
    <s v="Yes -I’d like if  possible"/>
    <s v="Definitely- it’s  essential"/>
    <s v="Maybe/I’m  not sure"/>
    <s v="Yes -I’d like if  possible"/>
    <s v="Definitely- it’s  essential"/>
    <s v="Yes -I’d like if  possible"/>
    <s v="Yes -I’d like if  possible"/>
    <s v="Definitely- it’s  essential"/>
    <s v="Definitely- it’s  essential"/>
    <s v="Definitely- it’s  essential"/>
    <s v="Definitely- it’s  essential"/>
    <s v="Yes -I’d like if  possible"/>
    <x v="0"/>
    <s v="Essential"/>
    <s v="Important "/>
    <x v="3"/>
    <s v="Definitely- it’s  essential"/>
    <s v="Definitely- it’s  essential"/>
    <s v="Definitely- it’s  essential"/>
    <s v="Definitely- it’s  essential"/>
    <s v="Definitely- it’s  essential"/>
    <s v="Definitely- it’s  essential"/>
    <s v="Yes -I’d like if  possible"/>
    <s v="Yes -I’d like if  possible"/>
    <s v="Maybe/I’m  not sure"/>
    <s v="Yes -I’d like if  possible"/>
    <s v="Maybe/I’m  not sure"/>
    <s v="Yes -I’d like if  possible"/>
    <s v="Definitely- it’s  essential"/>
    <s v="Anywhere_x000a__x000a_"/>
    <s v="A public swimming pool _x000a_🏊‍♀️ "/>
    <s v="No_x000a_"/>
    <s v="No"/>
    <m/>
    <m/>
  </r>
  <r>
    <x v="13"/>
    <s v="Nothing to do there;Poor Facilities;"/>
    <s v="Walk;Cycle;Drive;"/>
    <n v="2"/>
    <s v="Definitely- it’s  essential"/>
    <s v="Yes -I’d like if  possible"/>
    <s v="Maybe/I’m  not sure"/>
    <s v="Yes -I’d like if  possible"/>
    <s v="Yes -I’d like if  possible"/>
    <s v="Definitely- it’s  essential"/>
    <s v="Definitely- it’s  essential"/>
    <s v="Yes -I’d like if  possible"/>
    <s v="Yes -I’d like if  possible"/>
    <s v="Definitely- it’s  essential"/>
    <s v="Yes -I’d like if  possible"/>
    <s v="Yes -I’d like if  possible"/>
    <s v="Definitely- it’s  essential"/>
    <s v="No- I don’t  want this"/>
    <s v="No- I don’t  want this"/>
    <s v="Definitely- it’s  essential"/>
    <s v="Definitely- it’s  essential"/>
    <s v="Definitely- it’s  essential"/>
    <s v="Yes -I’d like if  possible"/>
    <s v="Definitely- it’s  essential"/>
    <x v="0"/>
    <s v="Not sure"/>
    <s v="Important "/>
    <x v="0"/>
    <s v="Maybe/I’m  not sure"/>
    <s v="Definitely- it’s  essential"/>
    <s v="Yes -I’d like if  possible"/>
    <s v="Yes -I’d like if  possible"/>
    <s v="Definitely- it’s  essential"/>
    <s v="Maybe/I’m  not sure"/>
    <s v="Maybe/I’m  not sure"/>
    <s v="Definitely- it’s  essential"/>
    <s v="Yes -I’d like if  possible"/>
    <s v="Definitely- it’s  essential"/>
    <s v="Definitely- it’s  essential"/>
    <s v="Maybe/I’m  not sure"/>
    <s v="Yes -I’d like if  possible"/>
    <s v="Your missing sport places and play areas "/>
    <s v="Cakes _x000a_Ice cream _x000a_Lots of food and pump track"/>
    <s v="No"/>
    <s v="Yes"/>
    <s v="Kiina yeates "/>
    <m/>
  </r>
  <r>
    <x v="1"/>
    <s v="Nothing to do there;"/>
    <s v="Don’t go there;"/>
    <n v="2"/>
    <s v="Definitely- it’s  essential"/>
    <s v="Yes -I’d like if  possible"/>
    <s v="Maybe/I’m  not sure"/>
    <s v="Maybe/I’m  not sure"/>
    <s v="Yes -I’d like if  possible"/>
    <s v="Definitely- it’s  essential"/>
    <s v="Maybe/I’m  not sure"/>
    <s v="No- I don’t  want this"/>
    <s v="No- I don’t  want this"/>
    <s v="Definitely- it’s  essential"/>
    <s v="Definitely- it’s  essential"/>
    <s v="Definitely- it’s  essential"/>
    <s v="Definitely- it’s  essential"/>
    <s v="Definitely- it’s  essential"/>
    <s v="Definitely- it’s  essential"/>
    <s v="No- I don’t  want this"/>
    <s v="Definitely- it’s  essential"/>
    <s v="No- I don’t  want this"/>
    <s v="Definitely- it’s  essential"/>
    <s v="No- I don’t  want this"/>
    <x v="2"/>
    <s v="Not sure"/>
    <s v="Essential"/>
    <x v="3"/>
    <s v="Definitely- it’s  essential"/>
    <s v="Yes -I’d like if  possible"/>
    <s v="Definitely- it’s  essential"/>
    <s v="Yes -I’d like if  possible"/>
    <s v="Definitely- it’s  essential"/>
    <s v="Definitely- it’s  essential"/>
    <s v="Definitely- it’s  essential"/>
    <s v="No- I don’t  want this"/>
    <s v="Definitely- it’s  essential"/>
    <s v="Maybe/I’m  not sure"/>
    <s v="Definitely- it’s  essential"/>
    <s v="Definitely- it’s  essential"/>
    <s v="Definitely- it’s  essential"/>
    <s v="A pump track and a skate park_x000a_"/>
    <s v="Ice cream van that is daily but not on rainy days "/>
    <s v="For people that Don't go to secondary schools_x000a_"/>
    <s v="No"/>
    <m/>
    <m/>
  </r>
  <r>
    <x v="0"/>
    <s v="Car park locked except for specific occasions ;Restricted opening times;Nothing to do there;Lacks heating;Poor Facilities;"/>
    <s v="Walk;"/>
    <n v="3"/>
    <s v="Definitely- it’s  essential"/>
    <s v="Definitely- it’s  essential"/>
    <s v="Definitely- it’s  essential"/>
    <s v="Definitely- it’s  essential"/>
    <s v="Definitely- it’s  essential"/>
    <s v="Definitely- it’s  essential"/>
    <s v="Definitely- it’s  essential"/>
    <s v="Yes -I’d like if  possible"/>
    <s v="Definitely- it’s  essential"/>
    <s v="Definitely- it’s  essential"/>
    <s v="Yes -I’d like if  possible"/>
    <s v="Maybe/I’m  not sure"/>
    <s v="Yes -I’d like if  possible"/>
    <s v="Definitely- it’s  essential"/>
    <s v="Yes -I’d like if  possible"/>
    <s v="Definitely- it’s  essential"/>
    <s v="Definitely- it’s  essential"/>
    <s v="Definitely- it’s  essential"/>
    <s v="Yes -I’d like if  possible"/>
    <s v="Yes -I’d like if  possible"/>
    <x v="0"/>
    <s v="Important"/>
    <s v="Essential"/>
    <x v="1"/>
    <s v="Maybe/I’m  not sure"/>
    <s v="Yes -I’d like if  possible"/>
    <s v="Maybe/I’m  not sure"/>
    <s v="Maybe/I’m  not sure"/>
    <s v="Maybe/I’m  not sure"/>
    <s v="Maybe/I’m  not sure"/>
    <s v="Maybe/I’m  not sure"/>
    <s v="Maybe/I’m  not sure"/>
    <s v="Maybe/I’m  not sure"/>
    <s v="Maybe/I’m  not sure"/>
    <s v="Maybe/I’m  not sure"/>
    <s v="Yes -I’d like if  possible"/>
    <s v="Yes -I’d like if  possible"/>
    <s v="I would invest the money on improving the Bradstone, before improving paths and cycle routes.  As a dog owner, I walk everyday on the footpaths and feel they are adequate. "/>
    <m/>
    <m/>
    <s v="Yes"/>
    <s v="Jan Hopwood   e mail hopwoodjan@aol.com "/>
    <m/>
  </r>
  <r>
    <x v="14"/>
    <s v="My mum doesn’t take me;"/>
    <s v="Drive;"/>
    <n v="3"/>
    <s v="Yes -I’d like if  possible"/>
    <s v="Maybe/I’m  not sure"/>
    <s v="Definitely- it’s  essential"/>
    <s v="Maybe/I’m  not sure"/>
    <s v="Maybe/I’m  not sure"/>
    <s v="Yes -I’d like if  possible"/>
    <s v="Maybe/I’m  not sure"/>
    <s v="Maybe/I’m  not sure"/>
    <s v="Maybe/I’m  not sure"/>
    <s v="Yes -I’d like if  possible"/>
    <s v="Yes -I’d like if  possible"/>
    <s v="Yes -I’d like if  possible"/>
    <s v="Definitely- it’s  essential"/>
    <s v="Maybe/I’m  not sure"/>
    <s v="Definitely- it’s  essential"/>
    <s v="Yes -I’d like if  possible"/>
    <s v="Maybe/I’m  not sure"/>
    <s v="Maybe/I’m  not sure"/>
    <s v="Definitely- it’s  essential"/>
    <s v="Maybe/I’m  not sure"/>
    <x v="3"/>
    <s v="Not sure"/>
    <s v="Not sure "/>
    <x v="0"/>
    <s v="Yes -I’d like if  possible"/>
    <s v="Maybe/I’m  not sure"/>
    <s v="Maybe/I’m  not sure"/>
    <s v="Maybe/I’m  not sure"/>
    <s v="Maybe/I’m  not sure"/>
    <s v="Maybe/I’m  not sure"/>
    <s v="Maybe/I’m  not sure"/>
    <s v="Yes -I’d like if  possible"/>
    <s v="Definitely- it’s  essential"/>
    <s v="Definitely- it’s  essential"/>
    <s v="Definitely- it’s  essential"/>
    <s v="Yes -I’d like if  possible"/>
    <s v="Yes -I’d like if  possible"/>
    <s v="It’s too crowded at the shop leading to some people not going there_x000a_"/>
    <s v="No"/>
    <s v="No"/>
    <s v="No"/>
    <m/>
    <m/>
  </r>
  <r>
    <x v="1"/>
    <s v="Nothing to do there;"/>
    <s v="I’m not coming there;"/>
    <n v="3"/>
    <s v="Definitely- it’s  essential"/>
    <s v="Yes -I’d like if  possible"/>
    <s v="Definitely- it’s  essential"/>
    <s v="Yes -I’d like if  possible"/>
    <s v="Yes -I’d like if  possible"/>
    <s v="Yes -I’d like if  possible"/>
    <s v="Maybe/I’m  not sure"/>
    <s v="Maybe/I’m  not sure"/>
    <s v="Yes -I’d like if  possible"/>
    <s v="Definitely- it’s  essential"/>
    <s v="Definitely- it’s  essential"/>
    <s v="Definitely- it’s  essential"/>
    <s v="Yes -I’d like if  possible"/>
    <s v="Maybe/I’m  not sure"/>
    <s v="Yes -I’d like if  possible"/>
    <s v="Definitely- it’s  essential"/>
    <s v="Yes -I’d like if  possible"/>
    <s v="Maybe/I’m  not sure"/>
    <s v="Definitely- it’s  essential"/>
    <s v="Maybe/I’m  not sure"/>
    <x v="3"/>
    <s v="Important"/>
    <s v="Important "/>
    <x v="1"/>
    <s v="Yes -I’d like if  possible"/>
    <s v="Definitely- it’s  essential"/>
    <s v="Definitely- it’s  essential"/>
    <s v="Yes -I’d like if  possible"/>
    <s v="Definitely- it’s  essential"/>
    <s v="Definitely- it’s  essential"/>
    <s v="Definitely- it’s  essential"/>
    <s v="Yes -I’d like if  possible"/>
    <s v="Definitely- it’s  essential"/>
    <s v="Maybe/I’m  not sure"/>
    <s v="Maybe/I’m  not sure"/>
    <s v="Maybe/I’m  not sure"/>
    <s v="Yes -I’d like if  possible"/>
    <s v="Anywhere"/>
    <s v="No"/>
    <s v="No"/>
    <s v="Yes"/>
    <s v="Sasha Poriechna"/>
    <s v="Sash.porik@gmail.com"/>
  </r>
  <r>
    <x v="1"/>
    <s v="Nothing to do there;"/>
    <s v="Drive;"/>
    <n v="1"/>
    <s v="Yes -I’d like if  possible"/>
    <s v="No- I don’t  want this"/>
    <s v="Maybe/I’m  not sure"/>
    <s v="Maybe/I’m  not sure"/>
    <s v="Maybe/I’m  not sure"/>
    <s v="Maybe/I’m  not sure"/>
    <s v="Definitely- it’s  essential"/>
    <s v="No- I don’t  want this"/>
    <s v="Maybe/I’m  not sure"/>
    <s v="Yes -I’d like if  possible"/>
    <s v="Definitely- it’s  essential"/>
    <s v="Definitely- it’s  essential"/>
    <s v="Maybe/I’m  not sure"/>
    <s v="Yes -I’d like if  possible"/>
    <s v="Maybe/I’m  not sure"/>
    <s v="Yes -I’d like if  possible"/>
    <s v="Maybe/I’m  not sure"/>
    <s v="No- I don’t  want this"/>
    <s v="Yes -I’d like if  possible"/>
    <s v="Maybe/I’m  not sure"/>
    <x v="2"/>
    <s v="Not sure"/>
    <s v="Not sure "/>
    <x v="0"/>
    <s v="Yes -I’d like if  possible"/>
    <s v="Maybe/I’m  not sure"/>
    <s v="Yes -I’d like if  possible"/>
    <s v="No- I don’t  want this"/>
    <s v="Maybe/I’m  not sure"/>
    <s v="No- I don’t  want this"/>
    <s v="No- I don’t  want this"/>
    <s v="Maybe/I’m  not sure"/>
    <s v="Definitely- it’s  essential"/>
    <s v="Yes -I’d like if  possible"/>
    <s v="Definitely- it’s  essential"/>
    <s v="Yes -I’d like if  possible"/>
    <s v="Yes -I’d like if  possible"/>
    <s v="Big Slides "/>
    <s v="Art &amp; crafts clubs &amp; horse stables for horses _x000a_"/>
    <s v="NO!"/>
    <s v="No"/>
    <m/>
    <s v="NO"/>
  </r>
  <r>
    <x v="2"/>
    <s v="Nothing to do there;"/>
    <s v="Walk;Cycle;"/>
    <n v="2"/>
    <s v="Maybe/I’m  not sure"/>
    <s v="Maybe/I’m  not sure"/>
    <s v="Yes -I’d like if  possible"/>
    <s v="Yes -I’d like if  possible"/>
    <s v="Maybe/I’m  not sure"/>
    <s v="No- I don’t  want this"/>
    <s v="No- I don’t  want this"/>
    <s v="Definitely- it’s  essential"/>
    <s v="No- I don’t  want this"/>
    <s v="Yes -I’d like if  possible"/>
    <s v="Definitely- it’s  essential"/>
    <s v="Definitely- it’s  essential"/>
    <s v="No- I don’t  want this"/>
    <s v="No- I don’t  want this"/>
    <s v="No- I don’t  want this"/>
    <s v="Definitely- it’s  essential"/>
    <s v="No- I don’t  want this"/>
    <s v="Definitely- it’s  essential"/>
    <s v="Yes -I’d like if  possible"/>
    <s v="No- I don’t  want this"/>
    <x v="1"/>
    <s v="Important"/>
    <s v="Not a priority "/>
    <x v="0"/>
    <s v="Yes -I’d like if  possible"/>
    <s v="No- I don’t  want this"/>
    <s v="No- I don’t  want this"/>
    <s v="Yes -I’d like if  possible"/>
    <s v="Maybe/I’m  not sure"/>
    <s v="No- I don’t  want this"/>
    <s v="No- I don’t  want this"/>
    <s v="No- I don’t  want this"/>
    <s v="No- I don’t  want this"/>
    <s v="Yes -I’d like if  possible"/>
    <s v="Yes -I’d like if  possible"/>
    <s v="No- I don’t  want this"/>
    <s v="Definitely- it’s  essential"/>
    <s v="Would really love the lake but not as a substitute for something else"/>
    <s v="Arcade- DEFINATELY"/>
    <s v="Enter your answer"/>
    <s v="No"/>
    <m/>
    <m/>
  </r>
  <r>
    <x v="15"/>
    <s v="Because I love somewhere else;"/>
    <s v="Drive;Cycle;"/>
    <n v="2"/>
    <s v="Definitely- it’s  essential"/>
    <s v="Yes -I’d like if  possible"/>
    <s v="Definitely- it’s  essential"/>
    <s v="Maybe/I’m  not sure"/>
    <s v="Maybe/I’m  not sure"/>
    <s v="Yes -I’d like if  possible"/>
    <s v="Definitely- it’s  essential"/>
    <s v="Yes -I’d like if  possible"/>
    <s v="Yes -I’d like if  possible"/>
    <s v="Yes -I’d like if  possible"/>
    <s v="Definitely- it’s  essential"/>
    <s v="Definitely- it’s  essential"/>
    <s v="Yes -I’d like if  possible"/>
    <s v="Yes -I’d like if  possible"/>
    <s v="Definitely- it’s  essential"/>
    <s v="Yes -I’d like if  possible"/>
    <s v="Definitely- it’s  essential"/>
    <s v="Maybe/I’m  not sure"/>
    <s v="No- I don’t  want this"/>
    <s v="Definitely- it’s  essential"/>
    <x v="1"/>
    <s v="Important"/>
    <s v="Essential"/>
    <x v="3"/>
    <s v="Definitely- it’s  essential"/>
    <s v="Definitely- it’s  essential"/>
    <s v="Yes -I’d like if  possible"/>
    <s v="Yes -I’d like if  possible"/>
    <s v="Definitely- it’s  essential"/>
    <s v="Definitely- it’s  essential"/>
    <s v="Definitely- it’s  essential"/>
    <s v="No- I don’t  want this"/>
    <s v="Definitely- it’s  essential"/>
    <s v="Definitely- it’s  essential"/>
    <s v="Definitely- it’s  essential"/>
    <s v="Yes -I’d like if  possible"/>
    <s v="No- I don’t  want this"/>
    <s v="A cross the middle but 2 separate things"/>
    <s v="No"/>
    <s v="No"/>
    <s v="Yes"/>
    <s v="Evangeline may Record "/>
    <s v="Evangelinerecord@gmail.com                                     :)     "/>
  </r>
  <r>
    <x v="5"/>
    <s v="Poor Facilities;Nothing to do there;"/>
    <s v="Walk;"/>
    <n v="3"/>
    <s v="Yes -I’d like if  possible"/>
    <s v="Maybe/I’m  not sure"/>
    <s v="Definitely- it’s  essential"/>
    <s v="Maybe/I’m  not sure"/>
    <s v="Maybe/I’m  not sure"/>
    <s v="Yes -I’d like if  possible"/>
    <s v="Maybe/I’m  not sure"/>
    <s v="Yes -I’d like if  possible"/>
    <s v="Maybe/I’m  not sure"/>
    <s v="Yes -I’d like if  possible"/>
    <s v="Definitely- it’s  essential"/>
    <s v="Definitely- it’s  essential"/>
    <s v="Definitely- it’s  essential"/>
    <s v="Yes -I’d like if  possible"/>
    <s v="Yes -I’d like if  possible"/>
    <s v="Maybe/I’m  not sure"/>
    <s v="Yes -I’d like if  possible"/>
    <s v="Maybe/I’m  not sure"/>
    <s v="Maybe/I’m  not sure"/>
    <s v="No- I don’t  want this"/>
    <x v="1"/>
    <s v="Important"/>
    <s v="Important "/>
    <x v="0"/>
    <s v="Yes -I’d like if  possible"/>
    <s v="Yes -I’d like if  possible"/>
    <s v="Yes -I’d like if  possible"/>
    <s v="Maybe/I’m  not sure"/>
    <s v="Definitely- it’s  essential"/>
    <s v="Yes -I’d like if  possible"/>
    <s v="Yes -I’d like if  possible"/>
    <s v="Maybe/I’m  not sure"/>
    <s v="Yes -I’d like if  possible"/>
    <s v="Maybe/I’m  not sure"/>
    <s v="Yes -I’d like if  possible"/>
    <s v="Yes -I’d like if  possible"/>
    <s v="Definitely- it’s  essential"/>
    <m/>
    <m/>
    <m/>
    <s v="No"/>
    <m/>
    <m/>
  </r>
  <r>
    <x v="0"/>
    <s v="Nothing to do there;"/>
    <s v="Drive;"/>
    <n v="4"/>
    <s v="Yes -I’d like if  possible"/>
    <s v="Maybe/I’m  not sure"/>
    <s v="Definitely- it’s  essential"/>
    <s v="Maybe/I’m  not sure"/>
    <s v="Yes -I’d like if  possible"/>
    <s v="Yes -I’d like if  possible"/>
    <s v="Yes -I’d like if  possible"/>
    <s v="Maybe/I’m  not sure"/>
    <s v="Yes -I’d like if  possible"/>
    <s v="Definitely- it’s  essential"/>
    <s v="Maybe/I’m  not sure"/>
    <s v="Maybe/I’m  not sure"/>
    <s v="Maybe/I’m  not sure"/>
    <s v="Yes -I’d like if  possible"/>
    <s v="Yes -I’d like if  possible"/>
    <s v="Definitely- it’s  essential"/>
    <s v="Yes -I’d like if  possible"/>
    <s v="No- I don’t  want this"/>
    <s v="Yes -I’d like if  possible"/>
    <s v="Yes -I’d like if  possible"/>
    <x v="1"/>
    <s v="Essential"/>
    <s v="Essential"/>
    <x v="3"/>
    <s v="Definitely- it’s  essential"/>
    <s v="Yes -I’d like if  possible"/>
    <s v="Maybe/I’m  not sure"/>
    <s v="Maybe/I’m  not sure"/>
    <s v="Yes -I’d like if  possible"/>
    <s v="Yes -I’d like if  possible"/>
    <s v="Yes -I’d like if  possible"/>
    <s v="Yes -I’d like if  possible"/>
    <s v="Yes -I’d like if  possible"/>
    <s v="Yes -I’d like if  possible"/>
    <s v="Definitely- it’s  essential"/>
    <s v="Definitely- it’s  essential"/>
    <s v="Definitely- it’s  essential"/>
    <s v="Outdoor kitchen would be good because people like a quiet space and the sensory garden would be good for that too. And it would be nice to have s9mewhere that includes water activities. "/>
    <s v="No"/>
    <s v="No"/>
    <s v="No"/>
    <m/>
    <m/>
  </r>
  <r>
    <x v="5"/>
    <s v="Restricted opening times;Nothing to do there;"/>
    <s v="Cycle;"/>
    <n v="3"/>
    <s v="Yes -I’d like if  possible"/>
    <s v="Yes -I’d like if  possible"/>
    <s v="Maybe/I’m  not sure"/>
    <s v="Yes -I’d like if  possible"/>
    <s v="Yes -I’d like if  possible"/>
    <s v="Maybe/I’m  not sure"/>
    <s v="Maybe/I’m  not sure"/>
    <s v="Definitely- it’s  essential"/>
    <s v="Maybe/I’m  not sure"/>
    <s v="Definitely- it’s  essential"/>
    <s v="Definitely- it’s  essential"/>
    <s v="Definitely- it’s  essential"/>
    <s v="Yes -I’d like if  possible"/>
    <s v="Yes -I’d like if  possible"/>
    <s v="Maybe/I’m  not sure"/>
    <s v="Definitely- it’s  essential"/>
    <s v="Maybe/I’m  not sure"/>
    <s v="Definitely- it’s  essential"/>
    <s v="Yes -I’d like if  possible"/>
    <s v="Maybe/I’m  not sure"/>
    <x v="0"/>
    <s v="Important"/>
    <s v="Important "/>
    <x v="0"/>
    <s v="Definitely- it’s  essential"/>
    <s v="Yes -I’d like if  possible"/>
    <s v="Yes -I’d like if  possible"/>
    <s v="Definitely- it’s  essential"/>
    <s v="Maybe/I’m  not sure"/>
    <s v="Yes -I’d like if  possible"/>
    <s v="Maybe/I’m  not sure"/>
    <s v="No- I don’t  want this"/>
    <s v="Maybe/I’m  not sure"/>
    <s v="No- I don’t  want this"/>
    <s v="Yes -I’d like if  possible"/>
    <s v="Maybe/I’m  not sure"/>
    <s v="Definitely- it’s  essential"/>
    <s v="I’d love a pump track/dirt jumps for _x000a_teenage  people as I am one of many children who go to Bradstone frequently to near the netball courts where we have built one mountain bike jump but it requires effort from the entire group to build more .In addition ,we are not experienced jump builders and it would mean the world to me and my friends to have a big pump track or dirt jumps  to have fun on._x000a_"/>
    <s v="To build big dirt jumps for mountain biking and fun with friends."/>
    <s v="To try and keep paths for walkers open as they (the walkers) don’t like us building the jumps."/>
    <s v="Yes"/>
    <s v="Max Branscomb. Preferred contact email."/>
    <s v="Max.Branscomb@icloud.com.     Phone number:07564 813288"/>
  </r>
  <r>
    <x v="1"/>
    <s v="Nothing to do there;"/>
    <s v="Drive;"/>
    <n v="3"/>
    <s v="Definitely- it’s  essential"/>
    <s v="Yes -I’d like if  possible"/>
    <s v="Yes -I’d like if  possible"/>
    <s v="Yes -I’d like if  possible"/>
    <s v="Yes -I’d like if  possible"/>
    <s v="Yes -I’d like if  possible"/>
    <s v="Definitely- it’s  essential"/>
    <s v="Yes -I’d like if  possible"/>
    <s v="Yes -I’d like if  possible"/>
    <s v="Definitely- it’s  essential"/>
    <s v="Definitely- it’s  essential"/>
    <s v="Definitely- it’s  essential"/>
    <s v="Definitely- it’s  essential"/>
    <s v="Yes -I’d like if  possible"/>
    <s v="Definitely- it’s  essential"/>
    <s v="Definitely- it’s  essential"/>
    <s v="Definitely- it’s  essential"/>
    <s v="Yes -I’d like if  possible"/>
    <s v="Definitely- it’s  essential"/>
    <s v="Yes -I’d like if  possible"/>
    <x v="1"/>
    <s v="Not sure"/>
    <s v="Important "/>
    <x v="0"/>
    <s v="Yes -I’d like if  possible"/>
    <s v="Definitely- it’s  essential"/>
    <s v="Definitely- it’s  essential"/>
    <s v="Definitely- it’s  essential"/>
    <s v="Yes -I’d like if  possible"/>
    <s v="Yes -I’d like if  possible"/>
    <s v="Definitely- it’s  essential"/>
    <s v="Yes -I’d like if  possible"/>
    <s v="Yes -I’d like if  possible"/>
    <s v="Definitely- it’s  essential"/>
    <s v="Yes -I’d like if  possible"/>
    <s v="Yes -I’d like if  possible"/>
    <s v="Definitely- it’s  essential"/>
    <s v="Clean bathrooms and playgrounds_x000a_"/>
    <m/>
    <s v="No"/>
    <s v="No"/>
    <m/>
    <m/>
  </r>
  <r>
    <x v="1"/>
    <s v="Live to far away and didn’t know it was there;"/>
    <s v="I would drive but I don’t go there;"/>
    <n v="3"/>
    <s v="Maybe/I’m  not sure"/>
    <s v="Yes -I’d like if  possible"/>
    <s v="Definitely- it’s  essential"/>
    <s v="Maybe/I’m  not sure"/>
    <s v="Maybe/I’m  not sure"/>
    <s v="Yes -I’d like if  possible"/>
    <s v="Definitely- it’s  essential"/>
    <s v="Definitely- it’s  essential"/>
    <s v="Yes -I’d like if  possible"/>
    <s v="Definitely- it’s  essential"/>
    <s v="Definitely- it’s  essential"/>
    <s v="Definitely- it’s  essential"/>
    <s v="Definitely- it’s  essential"/>
    <s v="Definitely- it’s  essential"/>
    <s v="Yes -I’d like if  possible"/>
    <s v="Yes -I’d like if  possible"/>
    <s v="Definitely- it’s  essential"/>
    <s v="Definitely- it’s  essential"/>
    <s v="Definitely- it’s  essential"/>
    <s v="Yes -I’d like if  possible"/>
    <x v="3"/>
    <s v="Not sure"/>
    <s v="Essential"/>
    <x v="0"/>
    <s v="Definitely- it’s  essential"/>
    <s v="Definitely- it’s  essential"/>
    <s v="Yes -I’d like if  possible"/>
    <s v="Definitely- it’s  essential"/>
    <s v="Yes -I’d like if  possible"/>
    <s v="Definitely- it’s  essential"/>
    <s v="Definitely- it’s  essential"/>
    <s v="Definitely- it’s  essential"/>
    <s v="Definitely- it’s  essential"/>
    <s v="Definitely- it’s  essential"/>
    <s v="Yes -I’d like if  possible"/>
    <s v="Yes -I’d like if  possible"/>
    <s v="Yes -I’d like if  possible"/>
    <s v="I would love a library _x000a_"/>
    <s v="Maybe an outside swimming pool"/>
    <s v="Nothing"/>
    <s v="No"/>
    <m/>
    <m/>
  </r>
  <r>
    <x v="0"/>
    <s v="Restricted opening times;Nothing to do there;Car park locked except for specific occasions ;"/>
    <s v="Drive;"/>
    <n v="3"/>
    <s v="Definitely- it’s  essential"/>
    <s v="Yes -I’d like if  possible"/>
    <s v="Definitely- it’s  essential"/>
    <s v="Maybe/I’m  not sure"/>
    <s v="Maybe/I’m  not sure"/>
    <s v="Yes -I’d like if  possible"/>
    <s v="Yes -I’d like if  possible"/>
    <s v="Definitely- it’s  essential"/>
    <s v="Maybe/I’m  not sure"/>
    <s v="Yes -I’d like if  possible"/>
    <s v="Definitely- it’s  essential"/>
    <s v="Yes -I’d like if  possible"/>
    <s v="Yes -I’d like if  possible"/>
    <s v="Yes -I’d like if  possible"/>
    <s v="Maybe/I’m  not sure"/>
    <s v="Yes -I’d like if  possible"/>
    <s v="Definitely- it’s  essential"/>
    <s v="Yes -I’d like if  possible"/>
    <s v="Maybe/I’m  not sure"/>
    <s v="Maybe/I’m  not sure"/>
    <x v="1"/>
    <s v="Important"/>
    <s v="Essential"/>
    <x v="3"/>
    <s v="Definitely- it’s  essential"/>
    <s v="Definitely- it’s  essential"/>
    <s v="Yes -I’d like if  possible"/>
    <s v="Definitely- it’s  essential"/>
    <s v="Yes -I’d like if  possible"/>
    <s v="Definitely- it’s  essential"/>
    <s v="Definitely- it’s  essential"/>
    <s v="Yes -I’d like if  possible"/>
    <s v="Yes -I’d like if  possible"/>
    <s v="Definitely- it’s  essential"/>
    <s v="Yes -I’d like if  possible"/>
    <s v="Yes -I’d like if  possible"/>
    <s v="Yes -I’d like if  possible"/>
    <s v="The cycle path could be near the path and then it could split into the pump track around the edge of the park and then rejoin it at the end to exit the park.You are missing table tennis tables, balls kit and a proper high standard cricket pitch because I will go there very day if you have these so please! A cafe for parents and carers to stay would be very good as well_x000a_"/>
    <s v="No_x000a_"/>
    <s v="The opening times of Bradstone park , when people come out of school it would be amazing if it is open to kids and the general public ._x000a__x000a_"/>
    <s v="No"/>
    <m/>
    <m/>
  </r>
  <r>
    <x v="2"/>
    <s v="Nothing to do there;"/>
    <s v="Cycle;Drive;"/>
    <n v="2"/>
    <s v="Maybe/I’m  not sure"/>
    <s v="Definitely- it’s  essential"/>
    <s v="Yes -I’d like if  possible"/>
    <s v="Yes -I’d like if  possible"/>
    <s v="Definitely- it’s  essential"/>
    <s v="Definitely- it’s  essential"/>
    <s v="Maybe/I’m  not sure"/>
    <s v="Definitely- it’s  essential"/>
    <s v="No- I don’t  want this"/>
    <s v="Yes -I’d like if  possible"/>
    <s v="Definitely- it’s  essential"/>
    <s v="Definitely- it’s  essential"/>
    <s v="Maybe/I’m  not sure"/>
    <s v="Maybe/I’m  not sure"/>
    <s v="No- I don’t  want this"/>
    <s v="Definitely- it’s  essential"/>
    <s v="Yes -I’d like if  possible"/>
    <s v="Definitely- it’s  essential"/>
    <s v="Maybe/I’m  not sure"/>
    <s v="Yes -I’d like if  possible"/>
    <x v="0"/>
    <s v="Important"/>
    <s v="Essential"/>
    <x v="1"/>
    <s v="Yes -I’d like if  possible"/>
    <s v="Yes -I’d like if  possible"/>
    <s v="Yes -I’d like if  possible"/>
    <s v="Definitely- it’s  essential"/>
    <s v="Yes -I’d like if  possible"/>
    <s v="Maybe/I’m  not sure"/>
    <s v="Maybe/I’m  not sure"/>
    <s v="Maybe/I’m  not sure"/>
    <s v="Yes -I’d like if  possible"/>
    <s v="Yes -I’d like if  possible"/>
    <s v="Definitely- it’s  essential"/>
    <s v="No- I don’t  want this"/>
    <s v="Yes -I’d like if  possible"/>
    <m/>
    <s v="Bike jumps "/>
    <m/>
    <s v="No"/>
    <m/>
    <m/>
  </r>
  <r>
    <x v="5"/>
    <s v="Other;"/>
    <s v="Cycle;Walk;"/>
    <n v="3"/>
    <s v="Yes -I’d like if  possible"/>
    <s v="Yes -I’d like if  possible"/>
    <s v="Definitely- it’s  essential"/>
    <s v="No- I don’t  want this"/>
    <s v="No- I don’t  want this"/>
    <s v="Maybe/I’m  not sure"/>
    <s v="No- I don’t  want this"/>
    <s v="Definitely- it’s  essential"/>
    <s v="No- I don’t  want this"/>
    <s v="Definitely- it’s  essential"/>
    <s v="Maybe/I’m  not sure"/>
    <s v="Definitely- it’s  essential"/>
    <s v="No- I don’t  want this"/>
    <s v="No- I don’t  want this"/>
    <s v="No- I don’t  want this"/>
    <s v="Definitely- it’s  essential"/>
    <s v="Yes -I’d like if  possible"/>
    <s v="Definitely- it’s  essential"/>
    <s v="No- I don’t  want this"/>
    <s v="No- I don’t  want this"/>
    <x v="0"/>
    <s v="Not a priority"/>
    <s v="Not a priority "/>
    <x v="1"/>
    <s v="Yes -I’d like if  possible"/>
    <s v="Yes -I’d like if  possible"/>
    <s v="No- I don’t  want this"/>
    <s v="Yes -I’d like if  possible"/>
    <s v="Maybe/I’m  not sure"/>
    <s v="No- I don’t  want this"/>
    <s v="No- I don’t  want this"/>
    <s v="No- I don’t  want this"/>
    <s v="No- I don’t  want this"/>
    <s v="Definitely- it’s  essential"/>
    <s v="Definitely- it’s  essential"/>
    <s v="Maybe/I’m  not sure"/>
    <s v="Definitely- it’s  essential"/>
    <s v="It would be quite nice to have a playground or outdoor gym facility for after AKJCC practice "/>
    <s v="Cinema, small or big_x000a_Arcade - DEFINITELY _x000a_Skate park, but big_x000a_Astro pitch-DEFINITELY_x000a_Pool table. I am a frequent pool player and would appreciate the opportunity to play pool with my friends and family. This would be great, thank you☺️"/>
    <s v="No, sorry"/>
    <s v="Yes"/>
    <s v="Leo David Hockley-Schwarz Email: Leo.hockley@icloud.com"/>
    <m/>
  </r>
  <r>
    <x v="3"/>
    <s v="Far away;"/>
    <s v="Drive;"/>
    <n v="4"/>
    <s v="Yes -I’d like if  possible"/>
    <s v="Yes -I’d like if  possible"/>
    <s v="Definitely- it’s  essential"/>
    <s v="Definitely- it’s  essential"/>
    <s v="Definitely- it’s  essential"/>
    <s v="Definitely- it’s  essential"/>
    <s v="Yes -I’d like if  possible"/>
    <s v="Yes -I’d like if  possible"/>
    <s v="Maybe/I’m  not sure"/>
    <s v="Definitely- it’s  essential"/>
    <s v="Definitely- it’s  essential"/>
    <s v="Definitely- it’s  essential"/>
    <s v="Maybe/I’m  not sure"/>
    <s v="Yes -I’d like if  possible"/>
    <s v="Yes -I’d like if  possible"/>
    <s v="Definitely- it’s  essential"/>
    <s v="Definitely- it’s  essential"/>
    <s v="Definitely- it’s  essential"/>
    <s v="Yes -I’d like if  possible"/>
    <s v="Yes -I’d like if  possible"/>
    <x v="1"/>
    <s v="Not a priority"/>
    <s v="Not a priority "/>
    <x v="0"/>
    <s v="Yes -I’d like if  possible"/>
    <s v="Yes -I’d like if  possible"/>
    <s v="Definitely- it’s  essential"/>
    <s v="Definitely- it’s  essential"/>
    <s v="Definitely- it’s  essential"/>
    <s v="Maybe/I’m  not sure"/>
    <s v="Maybe/I’m  not sure"/>
    <s v="Maybe/I’m  not sure"/>
    <s v="Yes -I’d like if  possible"/>
    <s v="Yes -I’d like if  possible"/>
    <s v="Definitely- it’s  essential"/>
    <s v="Maybe/I’m  not sure"/>
    <s v="Maybe/I’m  not sure"/>
    <s v="WE ABSOLUTELY NEEED A PING PONG TABLE I LOVE IT"/>
    <s v="Not rlly"/>
    <s v="Nope"/>
    <s v="Yes"/>
    <s v="Rafferty James Graham is my name and my phone number I can’t remember but my email is raffertyjamesgraham@gmail.com"/>
    <s v="Raffertyjamesgraham@gmail.com"/>
  </r>
  <r>
    <x v="13"/>
    <s v="Nothing to do there;"/>
    <s v="Drive;Walk;Cycle;"/>
    <n v="3"/>
    <s v="Yes -I’d like if  possible"/>
    <s v="Yes -I’d like if  possible"/>
    <s v="Yes -I’d like if  possible"/>
    <s v="Yes -I’d like if  possible"/>
    <s v="Yes -I’d like if  possible"/>
    <s v="Yes -I’d like if  possible"/>
    <s v="Definitely- it’s  essential"/>
    <s v="Yes -I’d like if  possible"/>
    <s v="Yes -I’d like if  possible"/>
    <s v="Definitely- it’s  essential"/>
    <s v="Definitely- it’s  essential"/>
    <s v="Definitely- it’s  essential"/>
    <s v="Definitely- it’s  essential"/>
    <s v="Yes -I’d like if  possible"/>
    <s v="Yes -I’d like if  possible"/>
    <s v="Definitely- it’s  essential"/>
    <s v="Definitely- it’s  essential"/>
    <s v="Yes -I’d like if  possible"/>
    <s v="Definitely- it’s  essential"/>
    <s v="Yes -I’d like if  possible"/>
    <x v="1"/>
    <s v="Not sure"/>
    <s v="Important "/>
    <x v="0"/>
    <s v="Yes -I’d like if  possible"/>
    <s v="Definitely- it’s  essential"/>
    <s v="Definitely- it’s  essential"/>
    <s v="Definitely- it’s  essential"/>
    <s v="Yes -I’d like if  possible"/>
    <s v="Yes -I’d like if  possible"/>
    <s v="Definitely- it’s  essential"/>
    <s v="Yes -I’d like if  possible"/>
    <s v="Yes -I’d like if  possible"/>
    <s v="Definitely- it’s  essential"/>
    <s v="Yes -I’d like if  possible"/>
    <s v="Yes -I’d like if  possible"/>
    <s v="Definitely- it’s  essential"/>
    <s v="Nice bathroom and playgrounds and stuff . _x000a_"/>
    <s v="No_x000a_"/>
    <s v="No I am not entirely sure ."/>
    <s v="No"/>
    <m/>
    <s v="Thank you very much for letting me play / answer your questions . Bye bye ."/>
  </r>
  <r>
    <x v="13"/>
    <s v="Poor Facilities;Nothing to do there; ;"/>
    <s v="Walk;Cycle;Drive;"/>
    <n v="2"/>
    <s v="Definitely- it’s  essential"/>
    <s v="Yes -I’d like if  possible"/>
    <s v="Definitely- it’s  essential"/>
    <s v="Definitely- it’s  essential"/>
    <s v="No- I don’t  want this"/>
    <s v="Maybe/I’m  not sure"/>
    <s v="No- I don’t  want this"/>
    <s v="Yes -I’d like if  possible"/>
    <s v="Maybe/I’m  not sure"/>
    <s v="Maybe/I’m  not sure"/>
    <s v="Yes -I’d like if  possible"/>
    <s v="Maybe/I’m  not sure"/>
    <s v="Yes -I’d like if  possible"/>
    <s v="Yes -I’d like if  possible"/>
    <s v="Yes -I’d like if  possible"/>
    <s v="Maybe/I’m  not sure"/>
    <s v="Definitely- it’s  essential"/>
    <s v="Yes -I’d like if  possible"/>
    <s v="Maybe/I’m  not sure"/>
    <s v="Maybe/I’m  not sure"/>
    <x v="1"/>
    <s v="Important"/>
    <s v="Important "/>
    <x v="1"/>
    <s v="Maybe/I’m  not sure"/>
    <s v="Definitely- it’s  essential"/>
    <s v="Yes -I’d like if  possible"/>
    <s v="Definitely- it’s  essential"/>
    <s v="No- I don’t  want this"/>
    <s v="Maybe/I’m  not sure"/>
    <s v="No- I don’t  want this"/>
    <s v="Maybe/I’m  not sure"/>
    <s v="Definitely- it’s  essential"/>
    <s v="Yes -I’d like if  possible"/>
    <s v="Maybe/I’m  not sure"/>
    <s v="Yes -I’d like if  possible"/>
    <s v="Definitely- it’s  essential"/>
    <s v="Astro pitch_x000a_Padel court ESSENTIAL _x000a_New modern/ private toilets and changing rooms and showers _x000a_Arcade"/>
    <s v="Yeah. I love padel and football so these in my opinion would be a must have. I think a cinema and arcade are a great idea. A bbq space would be cool. Thanks "/>
    <s v="Yeah the bathrooms are stinky so a refurbishment would be much appreciated. Thanks a lot."/>
    <s v="No"/>
    <m/>
    <s v="Yeah no problem. Any time any day."/>
  </r>
  <r>
    <x v="16"/>
    <s v="Nothing to do there;Poor Facilities;Car park locked except for specific occasions ;"/>
    <s v="Walk;"/>
    <n v="2"/>
    <s v="Definitely- it’s  essential"/>
    <s v="No- I don’t  want this"/>
    <s v="Definitely- it’s  essential"/>
    <s v="Yes -I’d like if  possible"/>
    <s v="Maybe/I’m  not sure"/>
    <s v="Yes -I’d like if  possible"/>
    <s v="No- I don’t  want this"/>
    <s v="Maybe/I’m  not sure"/>
    <s v="Maybe/I’m  not sure"/>
    <s v="Maybe/I’m  not sure"/>
    <s v="Definitely- it’s  essential"/>
    <s v="Maybe/I’m  not sure"/>
    <s v="Maybe/I’m  not sure"/>
    <s v="Yes -I’d like if  possible"/>
    <s v="Maybe/I’m  not sure"/>
    <s v="Maybe/I’m  not sure"/>
    <s v="Yes -I’d like if  possible"/>
    <s v="No- I don’t  want this"/>
    <s v="Maybe/I’m  not sure"/>
    <s v="Maybe/I’m  not sure"/>
    <x v="1"/>
    <s v="Essential"/>
    <s v="Essential"/>
    <x v="1"/>
    <s v="Yes -I’d like if  possible"/>
    <s v="Maybe/I’m  not sure"/>
    <s v="No- I don’t  want this"/>
    <s v="No- I don’t  want this"/>
    <s v="Maybe/I’m  not sure"/>
    <s v="Maybe/I’m  not sure"/>
    <s v="Maybe/I’m  not sure"/>
    <s v="No- I don’t  want this"/>
    <s v="No- I don’t  want this"/>
    <s v="No- I don’t  want this"/>
    <s v="No- I don’t  want this"/>
    <s v="Yes -I’d like if  possible"/>
    <s v="Definitely- it’s  essential"/>
    <s v="If possible, having a pump track through the Thames path so that people could enjoy the natural world while cycling would be amazing."/>
    <s v="Maybe having a community garden with an online booking system may be really lovely. Also, a small book shop or library would encourage people to read more."/>
    <m/>
    <s v="No"/>
    <m/>
    <s v="eviecfenner@icloud.com"/>
  </r>
  <r>
    <x v="13"/>
    <s v="Poor Facilities;Lacks heating;Nothing to do there;Restricted opening times;Car park locked except for specific occasions ;"/>
    <s v="Drive;"/>
    <n v="1"/>
    <s v="Yes -I’d like if  possible"/>
    <s v="Yes -I’d like if  possible"/>
    <s v="Yes -I’d like if  possible"/>
    <s v="Definitely- it’s  essential"/>
    <s v="Definitely- it’s  essential"/>
    <s v="No- I don’t  want this"/>
    <s v="Maybe/I’m  not sure"/>
    <s v="Definitely- it’s  essential"/>
    <s v="Yes -I’d like if  possible"/>
    <s v="Yes -I’d like if  possible"/>
    <s v="Yes -I’d like if  possible"/>
    <s v="Yes -I’d like if  possible"/>
    <s v="Maybe/I’m  not sure"/>
    <s v="Yes -I’d like if  possible"/>
    <s v="Yes -I’d like if  possible"/>
    <s v="Yes -I’d like if  possible"/>
    <s v="Definitely- it’s  essential"/>
    <s v="Definitely- it’s  essential"/>
    <s v="Yes -I’d like if  possible"/>
    <s v="Yes -I’d like if  possible"/>
    <x v="0"/>
    <s v="Important"/>
    <s v="Essential"/>
    <x v="2"/>
    <s v="Yes -I’d like if  possible"/>
    <s v="Maybe/I’m  not sure"/>
    <s v="No- I don’t  want this"/>
    <s v="No- I don’t  want this"/>
    <s v="No- I don’t  want this"/>
    <s v="No- I don’t  want this"/>
    <s v="No- I don’t  want this"/>
    <s v="No- I don’t  want this"/>
    <s v="Maybe/I’m  not sure"/>
    <s v="No- I don’t  want this"/>
    <s v="No- I don’t  want this"/>
    <s v="No- I don’t  want this"/>
    <s v="No- I don’t  want this"/>
    <m/>
    <m/>
    <m/>
    <s v="No"/>
    <m/>
    <m/>
  </r>
  <r>
    <x v="13"/>
    <s v="Poor Facilities;Nothing to do there;Restricted opening times;Car park locked except for specific occasions ;Accessibility issues (eg door widths or inaccessible toilets for wheelchair or buggy users);Lacks heating;"/>
    <s v="Walk;"/>
    <n v="1"/>
    <s v="Definitely- it’s  essential"/>
    <s v="Definitely- it’s  essential"/>
    <s v="Definitely- it’s  essential"/>
    <s v="Definitely- it’s  essential"/>
    <s v="Definitely- it’s  essential"/>
    <s v="Yes -I’d like if  possible"/>
    <s v="Yes -I’d like if  possible"/>
    <s v="Yes -I’d like if  possible"/>
    <s v="Yes -I’d like if  possible"/>
    <s v="Definitely- it’s  essential"/>
    <s v="Yes -I’d like if  possible"/>
    <s v="Yes -I’d like if  possible"/>
    <s v="Maybe/I’m  not sure"/>
    <s v="Definitely- it’s  essential"/>
    <s v="Yes -I’d like if  possible"/>
    <s v="Definitely- it’s  essential"/>
    <s v="Definitely- it’s  essential"/>
    <s v="Definitely- it’s  essential"/>
    <s v="Yes -I’d like if  possible"/>
    <s v="Yes -I’d like if  possible"/>
    <x v="0"/>
    <s v="Essential"/>
    <s v="Essential"/>
    <x v="0"/>
    <s v="Yes -I’d like if  possible"/>
    <s v="Definitely- it’s  essential"/>
    <s v="No- I don’t  want this"/>
    <s v="Yes -I’d like if  possible"/>
    <s v="No- I don’t  want this"/>
    <s v="Yes -I’d like if  possible"/>
    <s v="Yes -I’d like if  possible"/>
    <s v="Maybe/I’m  not sure"/>
    <s v="No- I don’t  want this"/>
    <s v="Maybe/I’m  not sure"/>
    <s v="Yes -I’d like if  possible"/>
    <s v="No- I don’t  want this"/>
    <s v="Yes -I’d like if  possible"/>
    <s v="A path from the High road pavillion to the tennis courts would be good. The high road pavillion is also in need of major refurbishment and seems to be a general dumping ground. Accessible all weather paths at bradstone also. A communal bbq pitch sounds good in theory but I would be concerned about management and cleaning. The High road parking is not ideal and unsafe for pedestrians when football in on. Could we remove the hedgerows to create additional parking bays that run the length of the field. "/>
    <s v="More traffic calming measures to reduce speeding in the village, in particular along the High road, Fridays Hams lane "/>
    <m/>
    <s v="No"/>
    <m/>
    <m/>
  </r>
  <r>
    <x v="1"/>
    <s v="Car park locked except for specific occasions ;Nothing to do there;"/>
    <s v="Walk;"/>
    <n v="1"/>
    <s v="Maybe/I’m  not sure"/>
    <s v="Maybe/I’m  not sure"/>
    <s v="Definitely- it’s  essential"/>
    <s v="No- I don’t  want this"/>
    <s v="No- I don’t  want this"/>
    <s v="Maybe/I’m  not sure"/>
    <s v="No- I don’t  want this"/>
    <s v="Yes -I’d like if  possible"/>
    <s v="Maybe/I’m  not sure"/>
    <s v="Yes -I’d like if  possible"/>
    <s v="Yes -I’d like if  possible"/>
    <s v="Yes -I’d like if  possible"/>
    <s v="Yes -I’d like if  possible"/>
    <s v="Maybe/I’m  not sure"/>
    <s v="No- I don’t  want this"/>
    <s v="Yes -I’d like if  possible"/>
    <s v="Yes -I’d like if  possible"/>
    <s v="Maybe/I’m  not sure"/>
    <s v="Yes -I’d like if  possible"/>
    <s v="Maybe/I’m  not sure"/>
    <x v="1"/>
    <s v="Essential"/>
    <s v="Essential"/>
    <x v="0"/>
    <s v="No- I don’t  want this"/>
    <s v="Yes -I’d like if  possible"/>
    <s v="Definitely- it’s  essential"/>
    <s v="Maybe/I’m  not sure"/>
    <s v="No- I don’t  want this"/>
    <s v="No- I don’t  want this"/>
    <s v="No- I don’t  want this"/>
    <s v="No- I don’t  want this"/>
    <s v="Maybe/I’m  not sure"/>
    <s v="No- I don’t  want this"/>
    <s v="Yes -I’d like if  possible"/>
    <s v="Maybe/I’m  not sure"/>
    <s v="Definitely- it’s  essential"/>
    <m/>
    <s v="Especially love the outdoor kitchen idea, would be especially effective if combined with a nearby lake purchase. Otherwise I think it would work well at The High Road playing field, which is always beautifully maintained and very well used by families within the Ashton Keynes community."/>
    <s v="Lack of footpath from new build housing to main high road which lots of children use to walk to school"/>
    <s v="Yes"/>
    <s v="Natasha Kami Budd 07891 268925 "/>
    <s v="natashakami@hotmail.com"/>
  </r>
  <r>
    <x v="1"/>
    <s v="Nothing to do there;"/>
    <s v="Drive;"/>
    <n v="3"/>
    <s v="Definitely- it’s  essential"/>
    <s v="Definitely- it’s  essential"/>
    <s v="Definitely- it’s  essential"/>
    <s v="Yes -I’d like if  possible"/>
    <s v="Yes -I’d like if  possible"/>
    <s v="Maybe/I’m  not sure"/>
    <s v="Yes -I’d like if  possible"/>
    <s v="Yes -I’d like if  possible"/>
    <s v="Definitely- it’s  essential"/>
    <s v="Yes -I’d like if  possible"/>
    <s v="Yes -I’d like if  possible"/>
    <s v="Yes -I’d like if  possible"/>
    <s v="Yes -I’d like if  possible"/>
    <s v="Yes -I’d like if  possible"/>
    <s v="Yes -I’d like if  possible"/>
    <s v="Yes -I’d like if  possible"/>
    <s v="Maybe/I’m  not sure"/>
    <s v="Yes -I’d like if  possible"/>
    <s v="Yes -I’d like if  possible"/>
    <s v="Maybe/I’m  not sure"/>
    <x v="1"/>
    <s v="Essential"/>
    <s v="Essential"/>
    <x v="1"/>
    <s v="Maybe/I’m  not sure"/>
    <s v="Maybe/I’m  not sure"/>
    <s v="Maybe/I’m  not sure"/>
    <s v="Maybe/I’m  not sure"/>
    <s v="Maybe/I’m  not sure"/>
    <s v="Maybe/I’m  not sure"/>
    <s v="Maybe/I’m  not sure"/>
    <s v="Maybe/I’m  not sure"/>
    <s v="Yes -I’d like if  possible"/>
    <s v="Yes -I’d like if  possible"/>
    <s v="Yes -I’d like if  possible"/>
    <s v="Yes -I’d like if  possible"/>
    <s v="Yes -I’d like if  possible"/>
    <m/>
    <m/>
    <m/>
    <s v="No"/>
    <m/>
    <m/>
  </r>
  <r>
    <x v="2"/>
    <s v="Poor Facilities;"/>
    <s v="Walk;"/>
    <n v="2"/>
    <s v="Definitely- it’s  essential"/>
    <s v="Yes -I’d like if  possible"/>
    <s v="Yes -I’d like if  possible"/>
    <s v="Yes -I’d like if  possible"/>
    <s v="Maybe/I’m  not sure"/>
    <s v="Maybe/I’m  not sure"/>
    <s v="Yes -I’d like if  possible"/>
    <s v="Yes -I’d like if  possible"/>
    <s v="Yes -I’d like if  possible"/>
    <s v="Yes -I’d like if  possible"/>
    <s v="Maybe/I’m  not sure"/>
    <s v="Maybe/I’m  not sure"/>
    <s v="Maybe/I’m  not sure"/>
    <s v="Yes -I’d like if  possible"/>
    <s v="Yes -I’d like if  possible"/>
    <s v="Yes -I’d like if  possible"/>
    <s v="Yes -I’d like if  possible"/>
    <s v="Yes -I’d like if  possible"/>
    <s v="Yes -I’d like if  possible"/>
    <s v="Yes -I’d like if  possible"/>
    <x v="0"/>
    <s v="Important"/>
    <s v="Important "/>
    <x v="1"/>
    <s v="Maybe/I’m  not sure"/>
    <s v="Maybe/I’m  not sure"/>
    <s v="No- I don’t  want this"/>
    <s v="No- I don’t  want this"/>
    <s v="No- I don’t  want this"/>
    <s v="No- I don’t  want this"/>
    <s v="No- I don’t  want this"/>
    <s v="No- I don’t  want this"/>
    <s v="No- I don’t  want this"/>
    <s v="No- I don’t  want this"/>
    <s v="No- I don’t  want this"/>
    <s v="No- I don’t  want this"/>
    <s v="No- I don’t  want this"/>
    <m/>
    <m/>
    <m/>
    <s v="No"/>
    <m/>
    <m/>
  </r>
  <r>
    <x v="1"/>
    <s v="Nothing to do there;Poor access;Poor Facilities;"/>
    <s v="Drive;"/>
    <n v="1"/>
    <s v="Maybe/I’m  not sure"/>
    <s v="No- I don’t  want this"/>
    <s v="No- I don’t  want this"/>
    <s v="Maybe/I’m  not sure"/>
    <s v="Maybe/I’m  not sure"/>
    <s v="No- I don’t  want this"/>
    <s v="Maybe/I’m  not sure"/>
    <s v="Maybe/I’m  not sure"/>
    <s v="Yes -I’d like if  possible"/>
    <s v="No- I don’t  want this"/>
    <s v="No- I don’t  want this"/>
    <s v="No- I don’t  want this"/>
    <s v="Yes -I’d like if  possible"/>
    <s v="No- I don’t  want this"/>
    <s v="No- I don’t  want this"/>
    <s v="No- I don’t  want this"/>
    <s v="Maybe/I’m  not sure"/>
    <s v="No- I don’t  want this"/>
    <s v="Maybe/I’m  not sure"/>
    <s v="Maybe/I’m  not sure"/>
    <x v="2"/>
    <s v="Not a priority"/>
    <s v="Not a priority "/>
    <x v="0"/>
    <s v="Yes -I’d like if  possible"/>
    <s v="Definitely- it’s  essential"/>
    <s v="Definitely- it’s  essential"/>
    <s v="Yes -I’d like if  possible"/>
    <s v="Definitely- it’s  essential"/>
    <s v="Definitely- it’s  essential"/>
    <s v="Definitely- it’s  essential"/>
    <s v="Yes -I’d like if  possible"/>
    <s v="Maybe/I’m  not sure"/>
    <s v="No- I don’t  want this"/>
    <s v="No- I don’t  want this"/>
    <s v="No- I don’t  want this"/>
    <s v="Yes -I’d like if  possible"/>
    <s v="Cycle paths around or through the village that make it safer "/>
    <m/>
    <s v="The Bradstone is at the edge of the village with poor access. Improving internal sports (TT &amp; badminton) and recreation facilities (kids soft play/ bar/ big screen) risk the viability of both the hall and the pub - both of which are in the heart of the village and need far less cash to maintain/improve. Why develop something new when we have great assets already? Your ambitions for the Bradstone will use all the CIL money and potentially hollow out the centre of the community. Also - the premise of the survey is biased. You are pushing the Bradstone as your priority and the majority of the questions focus on different options for it. That’s not genuine research - it’s inviting a skewed response.  "/>
    <s v="Yes"/>
    <s v="Ruth Starling - starlingruth@gmail.com"/>
    <s v="Starlingruth@gmail.com"/>
  </r>
  <r>
    <x v="1"/>
    <s v="Not familiar with it;"/>
    <s v="N/a;"/>
    <n v="3"/>
    <s v="Maybe/I’m  not sure"/>
    <s v="No- I don’t  want this"/>
    <s v="Yes -I’d like if  possible"/>
    <s v="No- I don’t  want this"/>
    <s v="No- I don’t  want this"/>
    <s v="Maybe/I’m  not sure"/>
    <s v="No- I don’t  want this"/>
    <s v="No- I don’t  want this"/>
    <s v="Maybe/I’m  not sure"/>
    <s v="Maybe/I’m  not sure"/>
    <s v="Maybe/I’m  not sure"/>
    <s v="No- I don’t  want this"/>
    <s v="Yes -I’d like if  possible"/>
    <s v="Maybe/I’m  not sure"/>
    <s v="Yes -I’d like if  possible"/>
    <s v="Maybe/I’m  not sure"/>
    <s v="No- I don’t  want this"/>
    <s v="No- I don’t  want this"/>
    <s v="Yes -I’d like if  possible"/>
    <s v="Maybe/I’m  not sure"/>
    <x v="3"/>
    <s v="Important"/>
    <s v="Important "/>
    <x v="1"/>
    <s v="Maybe/I’m  not sure"/>
    <s v="Maybe/I’m  not sure"/>
    <s v="Maybe/I’m  not sure"/>
    <s v="No- I don’t  want this"/>
    <s v="Maybe/I’m  not sure"/>
    <s v="Yes -I’d like if  possible"/>
    <s v="Yes -I’d like if  possible"/>
    <s v="Maybe/I’m  not sure"/>
    <s v="No- I don’t  want this"/>
    <s v="Maybe/I’m  not sure"/>
    <s v="Maybe/I’m  not sure"/>
    <s v="Maybe/I’m  not sure"/>
    <s v="Yes -I’d like if  possible"/>
    <m/>
    <m/>
    <m/>
    <s v="No"/>
    <m/>
    <m/>
  </r>
  <r>
    <x v="17"/>
    <s v="For what ?;"/>
    <s v="Walk;"/>
    <n v="3"/>
    <s v="Yes -I’d like if  possible"/>
    <s v="Maybe/I’m  not sure"/>
    <s v="Maybe/I’m  not sure"/>
    <s v="No- I don’t  want this"/>
    <s v="No- I don’t  want this"/>
    <s v="No- I don’t  want this"/>
    <s v="Yes -I’d like if  possible"/>
    <s v="Yes -I’d like if  possible"/>
    <s v="Maybe/I’m  not sure"/>
    <s v="No- I don’t  want this"/>
    <s v="No- I don’t  want this"/>
    <s v="No- I don’t  want this"/>
    <s v="Maybe/I’m  not sure"/>
    <s v="Maybe/I’m  not sure"/>
    <s v="Maybe/I’m  not sure"/>
    <s v="No- I don’t  want this"/>
    <s v="Maybe/I’m  not sure"/>
    <s v="Maybe/I’m  not sure"/>
    <s v="No- I don’t  want this"/>
    <s v="Yes -I’d like if  possible"/>
    <x v="1"/>
    <s v="Important"/>
    <s v="Essential"/>
    <x v="1"/>
    <s v="Definitely- it’s  essential"/>
    <s v="Yes -I’d like if  possible"/>
    <s v="Yes -I’d like if  possible"/>
    <s v="No- I don’t  want this"/>
    <s v="No- I don’t  want this"/>
    <s v="Yes -I’d like if  possible"/>
    <s v="Yes -I’d like if  possible"/>
    <s v="Yes -I’d like if  possible"/>
    <s v="Maybe/I’m  not sure"/>
    <s v="No- I don’t  want this"/>
    <s v="No- I don’t  want this"/>
    <s v="No- I don’t  want this"/>
    <s v="No- I don’t  want this"/>
    <s v="Impossible to exit village without going on dangerous roads."/>
    <s v="Heating for church"/>
    <m/>
    <s v="No"/>
    <m/>
    <m/>
  </r>
  <r>
    <x v="1"/>
    <s v="Nothing to do there;"/>
    <s v="Walk;"/>
    <n v="3"/>
    <s v="No- I don’t  want this"/>
    <s v="No- I don’t  want this"/>
    <s v="Maybe/I’m  not sure"/>
    <s v="Maybe/I’m  not sure"/>
    <s v="Maybe/I’m  not sure"/>
    <s v="No- I don’t  want this"/>
    <s v="Maybe/I’m  not sure"/>
    <s v="No- I don’t  want this"/>
    <s v="No- I don’t  want this"/>
    <s v="No- I don’t  want this"/>
    <s v="No- I don’t  want this"/>
    <s v="No- I don’t  want this"/>
    <s v="Maybe/I’m  not sure"/>
    <s v="Yes -I’d like if  possible"/>
    <s v="Maybe/I’m  not sure"/>
    <s v="Maybe/I’m  not sure"/>
    <s v="No- I don’t  want this"/>
    <s v="No- I don’t  want this"/>
    <s v="No- I don’t  want this"/>
    <s v="Maybe/I’m  not sure"/>
    <x v="2"/>
    <s v="Not a priority"/>
    <s v="Important "/>
    <x v="3"/>
    <s v="Definitely- it’s  essential"/>
    <s v="Definitely- it’s  essential"/>
    <s v="Yes -I’d like if  possible"/>
    <s v="Maybe/I’m  not sure"/>
    <s v="Maybe/I’m  not sure"/>
    <s v="Definitely- it’s  essential"/>
    <s v="Definitely- it’s  essential"/>
    <s v="Maybe/I’m  not sure"/>
    <s v="Yes -I’d like if  possible"/>
    <s v="Maybe/I’m  not sure"/>
    <s v="Yes -I’d like if  possible"/>
    <s v="Maybe/I’m  not sure"/>
    <s v="No- I don’t  want this"/>
    <s v="Improvements to all the local footpaths and building them up higher as many become impassable in the winter, improve the surfaces for jogging / keep for/ walking."/>
    <s v="Improve the dirt track / gravel road to Bradstone as it badly potholed a metalled surface / concrete road would be much better and cut down on the constant dust thrown up"/>
    <m/>
    <s v="Yes"/>
    <s v="ajjmo@btinternet.com"/>
    <s v="ajjmo@btinternet.com"/>
  </r>
  <r>
    <x v="1"/>
    <s v="Nothing to do there;"/>
    <s v="Walk;"/>
    <n v="2"/>
    <s v="Yes -I’d like if  possible"/>
    <s v="No- I don’t  want this"/>
    <s v="No- I don’t  want this"/>
    <s v="No- I don’t  want this"/>
    <s v="Yes -I’d like if  possible"/>
    <s v="No- I don’t  want this"/>
    <s v="No- I don’t  want this"/>
    <s v="No- I don’t  want this"/>
    <s v="No- I don’t  want this"/>
    <s v="No- I don’t  want this"/>
    <s v="No- I don’t  want this"/>
    <s v="Yes -I’d like if  possible"/>
    <s v="Yes -I’d like if  possible"/>
    <s v="No- I don’t  want this"/>
    <s v="No- I don’t  want this"/>
    <s v="Yes -I’d like if  possible"/>
    <s v="Definitely- it’s  essential"/>
    <s v="No- I don’t  want this"/>
    <s v="No- I don’t  want this"/>
    <s v="No- I don’t  want this"/>
    <x v="2"/>
    <s v="Important"/>
    <s v="Important "/>
    <x v="0"/>
    <s v="Yes -I’d like if  possible"/>
    <s v="Yes -I’d like if  possible"/>
    <s v="No- I don’t  want this"/>
    <s v="No- I don’t  want this"/>
    <s v="No- I don’t  want this"/>
    <s v="No- I don’t  want this"/>
    <s v="No- I don’t  want this"/>
    <s v="No- I don’t  want this"/>
    <s v="Yes -I’d like if  possible"/>
    <s v="No- I don’t  want this"/>
    <s v="No- I don’t  want this"/>
    <s v="No- I don’t  want this"/>
    <s v="No- I don’t  want this"/>
    <s v="Cafe in the shop."/>
    <s v="Path to existing tennis courts"/>
    <m/>
    <s v="No"/>
    <m/>
    <m/>
  </r>
  <r>
    <x v="1"/>
    <s v="Nothing to do there;"/>
    <s v="Walk;"/>
    <n v="2"/>
    <s v="Definitely- it’s  essential"/>
    <s v="Maybe/I’m  not sure"/>
    <s v="Definitely- it’s  essential"/>
    <s v="Yes -I’d like if  possible"/>
    <s v="Yes -I’d like if  possible"/>
    <s v="Yes -I’d like if  possible"/>
    <s v="Yes -I’d like if  possible"/>
    <s v="Yes -I’d like if  possible"/>
    <s v="Definitely- it’s  essential"/>
    <s v="Yes -I’d like if  possible"/>
    <s v="Yes -I’d like if  possible"/>
    <s v="Yes -I’d like if  possible"/>
    <s v="Yes -I’d like if  possible"/>
    <s v="Yes -I’d like if  possible"/>
    <s v="Yes -I’d like if  possible"/>
    <s v="Maybe/I’m  not sure"/>
    <s v="Yes -I’d like if  possible"/>
    <s v="Maybe/I’m  not sure"/>
    <s v="Yes -I’d like if  possible"/>
    <s v="Yes -I’d like if  possible"/>
    <x v="1"/>
    <s v="Important"/>
    <s v="Essential"/>
    <x v="3"/>
    <s v="Yes -I’d like if  possible"/>
    <s v="Definitely- it’s  essential"/>
    <s v="Yes -I’d like if  possible"/>
    <s v="Yes -I’d like if  possible"/>
    <s v="Yes -I’d like if  possible"/>
    <s v="Yes -I’d like if  possible"/>
    <s v="Yes -I’d like if  possible"/>
    <s v="Maybe/I’m  not sure"/>
    <s v="Yes -I’d like if  possible"/>
    <s v="Maybe/I’m  not sure"/>
    <s v="Maybe/I’m  not sure"/>
    <s v="Yes -I’d like if  possible"/>
    <s v="Yes -I’d like if  possible"/>
    <m/>
    <m/>
    <m/>
    <s v="No"/>
    <m/>
    <m/>
  </r>
  <r>
    <x v="2"/>
    <s v="Poor Facilities;Nothing to do there;"/>
    <s v="Walk;Cycle;"/>
    <n v="1"/>
    <s v="Yes -I’d like if  possible"/>
    <s v="Definitely- it’s  essential"/>
    <s v="Definitely- it’s  essential"/>
    <s v="Definitely- it’s  essential"/>
    <s v="No- I don’t  want this"/>
    <s v="No- I don’t  want this"/>
    <s v="No- I don’t  want this"/>
    <s v="Definitely- it’s  essential"/>
    <s v="Maybe/I’m  not sure"/>
    <s v="Maybe/I’m  not sure"/>
    <s v="Maybe/I’m  not sure"/>
    <s v="Maybe/I’m  not sure"/>
    <s v="Yes -I’d like if  possible"/>
    <s v="Definitely- it’s  essential"/>
    <s v="No- I don’t  want this"/>
    <s v="Yes -I’d like if  possible"/>
    <s v="Definitely- it’s  essential"/>
    <s v="Definitely- it’s  essential"/>
    <s v="Definitely- it’s  essential"/>
    <s v="Definitely- it’s  essential"/>
    <x v="0"/>
    <s v="Essential"/>
    <s v="Essential"/>
    <x v="2"/>
    <s v="No- I don’t  want this"/>
    <s v="No- I don’t  want this"/>
    <s v="No- I don’t  want this"/>
    <s v="No- I don’t  want this"/>
    <s v="No- I don’t  want this"/>
    <s v="Maybe/I’m  not sure"/>
    <s v="Maybe/I’m  not sure"/>
    <s v="No- I don’t  want this"/>
    <s v="No- I don’t  want this"/>
    <s v="No- I don’t  want this"/>
    <s v="No- I don’t  want this"/>
    <s v="No- I don’t  want this"/>
    <s v="No- I don’t  want this"/>
    <m/>
    <m/>
    <m/>
    <s v="No"/>
    <m/>
    <s v="fimorse@me.com"/>
  </r>
  <r>
    <x v="1"/>
    <s v="Nothing to do there;Poor Facilities;Lacks heating;"/>
    <s v="Walk;"/>
    <n v="1"/>
    <s v="Yes -I’d like if  possible"/>
    <s v="No- I don’t  want this"/>
    <s v="Yes -I’d like if  possible"/>
    <s v="Maybe/I’m  not sure"/>
    <s v="Maybe/I’m  not sure"/>
    <s v="Yes -I’d like if  possible"/>
    <s v="Yes -I’d like if  possible"/>
    <s v="Maybe/I’m  not sure"/>
    <s v="Maybe/I’m  not sure"/>
    <s v="Yes -I’d like if  possible"/>
    <s v="Yes -I’d like if  possible"/>
    <s v="Yes -I’d like if  possible"/>
    <s v="Yes -I’d like if  possible"/>
    <s v="Yes -I’d like if  possible"/>
    <s v="Maybe/I’m  not sure"/>
    <s v="No- I don’t  want this"/>
    <s v="Definitely- it’s  essential"/>
    <s v="No- I don’t  want this"/>
    <s v="No- I don’t  want this"/>
    <s v="Maybe/I’m  not sure"/>
    <x v="1"/>
    <s v="Important"/>
    <s v="Important "/>
    <x v="1"/>
    <s v="Yes -I’d like if  possible"/>
    <s v="Maybe/I’m  not sure"/>
    <s v="Yes -I’d like if  possible"/>
    <s v="No- I don’t  want this"/>
    <s v="Maybe/I’m  not sure"/>
    <s v="Yes -I’d like if  possible"/>
    <s v="Maybe/I’m  not sure"/>
    <s v="Maybe/I’m  not sure"/>
    <s v="No- I don’t  want this"/>
    <s v="No- I don’t  want this"/>
    <s v="No- I don’t  want this"/>
    <s v="No- I don’t  want this"/>
    <s v="No- I don’t  want this"/>
    <m/>
    <m/>
    <m/>
    <s v="Yes"/>
    <s v="Brenda Taylor"/>
    <m/>
  </r>
  <r>
    <x v="1"/>
    <s v="Nothing to do there;Restricted opening times;Car park locked except for specific occasions ;"/>
    <s v="Walk;"/>
    <n v="1"/>
    <s v="No- I don’t  want this"/>
    <s v="Maybe/I’m  not sure"/>
    <s v="Yes -I’d like if  possible"/>
    <s v="Maybe/I’m  not sure"/>
    <s v="Maybe/I’m  not sure"/>
    <s v="Yes -I’d like if  possible"/>
    <s v="No- I don’t  want this"/>
    <s v="Yes -I’d like if  possible"/>
    <s v="No- I don’t  want this"/>
    <s v="No- I don’t  want this"/>
    <s v="No- I don’t  want this"/>
    <s v="No- I don’t  want this"/>
    <s v="No- I don’t  want this"/>
    <s v="Maybe/I’m  not sure"/>
    <s v="No- I don’t  want this"/>
    <s v="No- I don’t  want this"/>
    <s v="Yes -I’d like if  possible"/>
    <s v="Yes -I’d like if  possible"/>
    <s v="No- I don’t  want this"/>
    <s v="Yes -I’d like if  possible"/>
    <x v="2"/>
    <s v="Essential"/>
    <s v="Essential"/>
    <x v="3"/>
    <s v="No- I don’t  want this"/>
    <s v="Definitely- it’s  essential"/>
    <s v="Definitely- it’s  essential"/>
    <s v="Yes -I’d like if  possible"/>
    <s v="Yes -I’d like if  possible"/>
    <s v="Definitely- it’s  essential"/>
    <s v="Definitely- it’s  essential"/>
    <s v="Definitely- it’s  essential"/>
    <s v="Definitely- it’s  essential"/>
    <s v="Yes -I’d like if  possible"/>
    <s v="Maybe/I’m  not sure"/>
    <s v="Maybe/I’m  not sure"/>
    <s v="Maybe/I’m  not sure"/>
    <m/>
    <s v="No "/>
    <m/>
    <s v="No"/>
    <m/>
    <m/>
  </r>
  <r>
    <x v="1"/>
    <s v="Nothing to do there;"/>
    <s v="Walk;"/>
    <n v="3"/>
    <s v="No- I don’t  want this"/>
    <s v="Maybe/I’m  not sure"/>
    <s v="No- I don’t  want this"/>
    <s v="Yes -I’d like if  possible"/>
    <s v="Yes -I’d like if  possible"/>
    <s v="No- I don’t  want this"/>
    <s v="Maybe/I’m  not sure"/>
    <s v="No- I don’t  want this"/>
    <s v="No- I don’t  want this"/>
    <s v="No- I don’t  want this"/>
    <s v="No- I don’t  want this"/>
    <s v="Maybe/I’m  not sure"/>
    <s v="Yes -I’d like if  possible"/>
    <s v="No- I don’t  want this"/>
    <s v="Maybe/I’m  not sure"/>
    <s v="No- I don’t  want this"/>
    <s v="Maybe/I’m  not sure"/>
    <s v="Maybe/I’m  not sure"/>
    <s v="No- I don’t  want this"/>
    <s v="Yes -I’d like if  possible"/>
    <x v="1"/>
    <s v="Essential"/>
    <s v="Essential"/>
    <x v="2"/>
    <s v="No- I don’t  want this"/>
    <s v="No- I don’t  want this"/>
    <s v="Yes -I’d like if  possible"/>
    <s v="No- I don’t  want this"/>
    <s v="Yes -I’d like if  possible"/>
    <s v="No- I don’t  want this"/>
    <s v="No- I don’t  want this"/>
    <s v="Maybe/I’m  not sure"/>
    <s v="No- I don’t  want this"/>
    <s v="No- I don’t  want this"/>
    <s v="Maybe/I’m  not sure"/>
    <s v="Maybe/I’m  not sure"/>
    <s v="Maybe/I’m  not sure"/>
    <s v="Very interested in a padel court"/>
    <s v="It would be interesting to see how cost effective it might be to take measures to prevent parking on grass verges without making them look worse or unattractive "/>
    <m/>
    <s v="No"/>
    <m/>
    <s v="glennchapman12@btinternet.com"/>
  </r>
  <r>
    <x v="0"/>
    <s v="Nothing to do there;"/>
    <s v="Walk;"/>
    <n v="2"/>
    <s v="Yes -I’d like if  possible"/>
    <s v="Maybe/I’m  not sure"/>
    <s v="Yes -I’d like if  possible"/>
    <s v="Maybe/I’m  not sure"/>
    <s v="No- I don’t  want this"/>
    <s v="No- I don’t  want this"/>
    <s v="Maybe/I’m  not sure"/>
    <s v="No- I don’t  want this"/>
    <s v="Yes -I’d like if  possible"/>
    <s v="No- I don’t  want this"/>
    <s v="Maybe/I’m  not sure"/>
    <s v="No- I don’t  want this"/>
    <s v="Maybe/I’m  not sure"/>
    <s v="Yes -I’d like if  possible"/>
    <s v="No- I don’t  want this"/>
    <s v="Maybe/I’m  not sure"/>
    <s v="Yes -I’d like if  possible"/>
    <s v="No- I don’t  want this"/>
    <s v="No- I don’t  want this"/>
    <s v="Yes -I’d like if  possible"/>
    <x v="2"/>
    <s v="Essential"/>
    <s v="Essential"/>
    <x v="3"/>
    <s v="Definitely- it’s  essential"/>
    <s v="Yes -I’d like if  possible"/>
    <s v="No- I don’t  want this"/>
    <s v="No- I don’t  want this"/>
    <s v="No- I don’t  want this"/>
    <s v="Maybe/I’m  not sure"/>
    <s v="Yes -I’d like if  possible"/>
    <s v="Maybe/I’m  not sure"/>
    <s v="No- I don’t  want this"/>
    <s v="No- I don’t  want this"/>
    <s v="No- I don’t  want this"/>
    <s v="No- I don’t  want this"/>
    <s v="Maybe/I’m  not sure"/>
    <s v="Footpaths need to be marked and maintained._x000a_Likewise any cycle path, especially those along the Spine Road.  More foot / cycle paths connecting to local villages would be really good."/>
    <m/>
    <s v="The impact of gravel pits. "/>
    <s v="No"/>
    <m/>
    <m/>
  </r>
  <r>
    <x v="18"/>
    <s v="Poor Facilities;"/>
    <s v="Walk;"/>
    <n v="2"/>
    <s v="Definitely- it’s  essential"/>
    <s v="Yes -I’d like if  possible"/>
    <s v="Maybe/I’m  not sure"/>
    <s v="Definitely- it’s  essential"/>
    <s v="Yes -I’d like if  possible"/>
    <s v="Yes -I’d like if  possible"/>
    <s v="Maybe/I’m  not sure"/>
    <s v="Maybe/I’m  not sure"/>
    <s v="Yes -I’d like if  possible"/>
    <s v="Maybe/I’m  not sure"/>
    <s v="Maybe/I’m  not sure"/>
    <s v="Maybe/I’m  not sure"/>
    <s v="Maybe/I’m  not sure"/>
    <s v="Maybe/I’m  not sure"/>
    <s v="Maybe/I’m  not sure"/>
    <s v="Maybe/I’m  not sure"/>
    <s v="Yes -I’d like if  possible"/>
    <s v="Yes -I’d like if  possible"/>
    <s v="Maybe/I’m  not sure"/>
    <s v="Yes -I’d like if  possible"/>
    <x v="1"/>
    <s v="Not a priority"/>
    <s v="Important "/>
    <x v="0"/>
    <s v="No- I don’t  want this"/>
    <s v="No- I don’t  want this"/>
    <s v="No- I don’t  want this"/>
    <s v="No- I don’t  want this"/>
    <s v="Maybe/I’m  not sure"/>
    <s v="Yes -I’d like if  possible"/>
    <s v="No- I don’t  want this"/>
    <s v="Yes -I’d like if  possible"/>
    <s v="Maybe/I’m  not sure"/>
    <s v="No- I don’t  want this"/>
    <s v="No- I don’t  want this"/>
    <s v="No- I don’t  want this"/>
    <s v="No- I don’t  want this"/>
    <m/>
    <m/>
    <m/>
    <s v="Yes"/>
    <s v="Karen Phillips 7841356698"/>
    <s v="Karen Phillips Karen.phillips@email.com"/>
  </r>
  <r>
    <x v="1"/>
    <s v="Whilst I appreciate the Bradstone provides a useful facility for children’s sporting activities, I don’t see the need to extend it any further, as it is already over used creating excessive noise during the evening and at weekends. Traffic is a major problem already, especially on Guys Fawkes night and light pollution from the flood lights is unacceptable for local residents. ;"/>
    <s v="Walk;"/>
    <n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Yes -I’d like if  possible"/>
    <s v="No- I don’t  want this"/>
    <s v="No- I don’t  want this"/>
    <s v="No- I don’t  want this"/>
    <s v="No- I don’t  want this"/>
    <s v="No- I don’t  want this"/>
    <s v="No- I don’t  want this"/>
    <x v="2"/>
    <s v="Essential"/>
    <s v="Not a priority "/>
    <x v="3"/>
    <s v="Yes -I’d like if  possible"/>
    <s v="Yes -I’d like if  possible"/>
    <s v="Yes -I’d like if  possible"/>
    <s v="No- I don’t  want this"/>
    <s v="Yes -I’d like if  possible"/>
    <s v="Definitely- it’s  essential"/>
    <s v="Definitely- it’s  essential"/>
    <s v="Yes -I’d like if  possible"/>
    <s v="Definitely- it’s  essential"/>
    <s v="Maybe/I’m  not sure"/>
    <s v="Yes -I’d like if  possible"/>
    <s v="Maybe/I’m  not sure"/>
    <s v="No- I don’t  want this"/>
    <s v="Priority is to reduce the light pollution at the Bradstone, move the pitches as far away as possible from Rixon Gate so the residents are not disturbed, plant more trees and improve access for dog walkers with a seating area near the wooded area at the back. Money would be best spent improving the facilities at the High Road sports area, which is far more accessible for residents and safer for children. "/>
    <s v="Traffic calming on the corner of Rixon Gate and on the road heading towards Happy Lands. "/>
    <s v="Yes, please do not put forward ideas that will increase the usage of the Bradstone, as this will make it unbearable for local residents. "/>
    <s v="Yes"/>
    <s v="Anthony Wheatley / anthonywheatley@msn.com / 07831541759"/>
    <s v="anthonywheatley@msn.com"/>
  </r>
  <r>
    <x v="2"/>
    <s v="Nothing to do there;Restricted opening times;"/>
    <s v="Walk;"/>
    <n v="2"/>
    <s v="Maybe/I’m  not sure"/>
    <s v="Yes -I’d like if  possible"/>
    <s v="Definitely- it’s  essential"/>
    <s v="Maybe/I’m  not sure"/>
    <s v="No- I don’t  want this"/>
    <s v="Yes -I’d like if  possible"/>
    <s v="Maybe/I’m  not sure"/>
    <s v="Maybe/I’m  not sure"/>
    <s v="Maybe/I’m  not sure"/>
    <s v="Yes -I’d like if  possible"/>
    <s v="Definitely- it’s  essential"/>
    <s v="Definitely- it’s  essential"/>
    <s v="Maybe/I’m  not sure"/>
    <s v="Maybe/I’m  not sure"/>
    <s v="Maybe/I’m  not sure"/>
    <s v="Definitely- it’s  essential"/>
    <s v="Yes -I’d like if  possible"/>
    <s v="Maybe/I’m  not sure"/>
    <s v="Maybe/I’m  not sure"/>
    <s v="Maybe/I’m  not sure"/>
    <x v="1"/>
    <s v="Essential"/>
    <s v="Important "/>
    <x v="2"/>
    <s v="Maybe/I’m  not sure"/>
    <s v="Maybe/I’m  not sure"/>
    <s v="Maybe/I’m  not sure"/>
    <s v="Maybe/I’m  not sure"/>
    <s v="No- I don’t  want this"/>
    <s v="No- I don’t  want this"/>
    <s v="Maybe/I’m  not sure"/>
    <s v="No- I don’t  want this"/>
    <s v="Maybe/I’m  not sure"/>
    <s v="Maybe/I’m  not sure"/>
    <s v="Definitely- it’s  essential"/>
    <s v="Maybe/I’m  not sure"/>
    <s v="Maybe/I’m  not sure"/>
    <s v="A lake would allow for many fun group meet ups and would allow me to use my kayak. "/>
    <s v="A pool maybe. Like the outdoor pool in Cirencester. And maybe one rugby pitch. In Bradstone. And an Arcade. "/>
    <m/>
    <s v="No"/>
    <m/>
    <m/>
  </r>
  <r>
    <x v="1"/>
    <s v="Nothing to do there;"/>
    <s v="Walk;"/>
    <n v="3"/>
    <s v="Maybe/I’m  not sure"/>
    <s v="No- I don’t  want this"/>
    <s v="Maybe/I’m  not sure"/>
    <s v="Maybe/I’m  not sure"/>
    <s v="Maybe/I’m  not sure"/>
    <s v="Maybe/I’m  not sure"/>
    <s v="Maybe/I’m  not sure"/>
    <s v="No- I don’t  want this"/>
    <s v="Maybe/I’m  not sure"/>
    <s v="No- I don’t  want this"/>
    <s v="No- I don’t  want this"/>
    <s v="No- I don’t  want this"/>
    <s v="No- I don’t  want this"/>
    <s v="Maybe/I’m  not sure"/>
    <s v="No- I don’t  want this"/>
    <s v="Maybe/I’m  not sure"/>
    <s v="No- I don’t  want this"/>
    <s v="No- I don’t  want this"/>
    <s v="No- I don’t  want this"/>
    <s v="No- I don’t  want this"/>
    <x v="2"/>
    <s v="Important"/>
    <s v="Important "/>
    <x v="3"/>
    <s v="Definitely- it’s  essential"/>
    <s v="Maybe/I’m  not sure"/>
    <s v="Maybe/I’m  not sure"/>
    <s v="No- I don’t  want this"/>
    <s v="Maybe/I’m  not sure"/>
    <s v="Yes -I’d like if  possible"/>
    <s v="Maybe/I’m  not sure"/>
    <s v="Maybe/I’m  not sure"/>
    <s v="Yes -I’d like if  possible"/>
    <s v="Maybe/I’m  not sure"/>
    <s v="No- I don’t  want this"/>
    <s v="No- I don’t  want this"/>
    <s v="Maybe/I’m  not sure"/>
    <s v="Cycle paths to safely cycle out of the village (to avoid cycling on Rixon Gate/ Fridays ham lane, Coxs Hill/Spine Road East &amp; B4696)"/>
    <s v="Footpaths in parts of the village where there is significant traffic eg between the pub and Church Walk, Happy Land"/>
    <s v="Would be concerned if all the money was invested in Bradstone. Happy for roof repair. Some of the other ideas sound lovely in theory but would want to be sure that a new cafe, pickleball etc would be used enough to make them viable otherwise it’s a waste of money that could be better used elsewhere. For example the MUGA barely gets used. "/>
    <s v="No"/>
    <m/>
    <m/>
  </r>
  <r>
    <x v="1"/>
    <s v="Nothing to do there;"/>
    <s v="Walk;"/>
    <n v="3"/>
    <s v="Maybe/I’m  not sure"/>
    <s v="No- I don’t  want this"/>
    <s v="Yes -I’d like if  possible"/>
    <s v="Maybe/I’m  not sure"/>
    <s v="Maybe/I’m  not sure"/>
    <s v="Maybe/I’m  not sure"/>
    <s v="No- I don’t  want this"/>
    <s v="No- I don’t  want this"/>
    <s v="Yes -I’d like if  possible"/>
    <s v="Yes -I’d like if  possible"/>
    <s v="Yes -I’d like if  possible"/>
    <s v="Yes -I’d like if  possible"/>
    <s v="No- I don’t  want this"/>
    <s v="Maybe/I’m  not sure"/>
    <s v="No- I don’t  want this"/>
    <s v="Yes -I’d like if  possible"/>
    <s v="No- I don’t  want this"/>
    <s v="Yes -I’d like if  possible"/>
    <s v="Yes -I’d like if  possible"/>
    <s v="No- I don’t  want this"/>
    <x v="2"/>
    <s v="Not a priority"/>
    <s v="Essential"/>
    <x v="3"/>
    <s v="Maybe/I’m  not sure"/>
    <s v="Yes -I’d like if  possible"/>
    <s v="No- I don’t  want this"/>
    <s v="Maybe/I’m  not sure"/>
    <s v="No- I don’t  want this"/>
    <s v="Maybe/I’m  not sure"/>
    <s v="No- I don’t  want this"/>
    <s v="No- I don’t  want this"/>
    <s v="Definitely- it’s  essential"/>
    <s v="No- I don’t  want this"/>
    <s v="Maybe/I’m  not sure"/>
    <s v="No- I don’t  want this"/>
    <s v="Yes -I’d like if  possible"/>
    <s v="Roadside paths on happy land, rixon gate and main road up to church. Stone path run on Thames path within village. "/>
    <s v="Public EV charging in village hall carpark. Great revenue for parish council, convenient for residents who may not have access to charging to encourage uptake, good visitor convenience and encourages them to use the shop, pub, etc. "/>
    <m/>
    <s v="No"/>
    <m/>
    <m/>
  </r>
  <r>
    <x v="0"/>
    <s v="Restricted opening times;"/>
    <s v="Walk;"/>
    <n v="2"/>
    <s v="Maybe/I’m  not sure"/>
    <s v="Yes -I’d like if  possible"/>
    <s v="Definitely- it’s  essential"/>
    <s v="Maybe/I’m  not sure"/>
    <s v="Maybe/I’m  not sure"/>
    <s v="Yes -I’d like if  possible"/>
    <s v="Yes -I’d like if  possible"/>
    <s v="Maybe/I’m  not sure"/>
    <s v="Yes -I’d like if  possible"/>
    <s v="Yes -I’d like if  possible"/>
    <s v="Yes -I’d like if  possible"/>
    <s v="Yes -I’d like if  possible"/>
    <s v="Definitely- it’s  essential"/>
    <s v="Definitely- it’s  essential"/>
    <s v="Yes -I’d like if  possible"/>
    <s v="Yes -I’d like if  possible"/>
    <s v="Yes -I’d like if  possible"/>
    <s v="Yes -I’d like if  possible"/>
    <s v="Yes -I’d like if  possible"/>
    <s v="Maybe/I’m  not sure"/>
    <x v="1"/>
    <s v="Essential"/>
    <s v="Essential"/>
    <x v="0"/>
    <s v="Yes -I’d like if  possible"/>
    <s v="Maybe/I’m  not sure"/>
    <s v="Maybe/I’m  not sure"/>
    <s v="Yes -I’d like if  possible"/>
    <s v="Yes -I’d like if  possible"/>
    <s v="Yes -I’d like if  possible"/>
    <s v="Yes -I’d like if  possible"/>
    <s v="Maybe/I’m  not sure"/>
    <s v="Yes -I’d like if  possible"/>
    <s v="No- I don’t  want this"/>
    <s v="Maybe/I’m  not sure"/>
    <s v="Maybe/I’m  not sure"/>
    <s v="Yes -I’d like if  possible"/>
    <s v="Refurbish the climbing frame/fireman's pole in the toddler area"/>
    <s v="Make the Bradstone area an all inclusive ground not dominated by the cricket club, with other events not having to play second fiddle to cricket events, "/>
    <m/>
    <s v="No"/>
    <m/>
    <m/>
  </r>
  <r>
    <x v="1"/>
    <s v="I just don't ;"/>
    <s v="I just said I never use it!;"/>
    <n v="3"/>
    <s v="Yes -I’d like if  possible"/>
    <s v="No- I don’t  want this"/>
    <s v="Yes -I’d like if  possible"/>
    <s v="No- I don’t  want this"/>
    <s v="No- I don’t  want this"/>
    <s v="No- I don’t  want this"/>
    <s v="No- I don’t  want this"/>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s v="Maybe/I’m  not sure"/>
    <x v="2"/>
    <s v="Essential"/>
    <s v="Not a priority "/>
    <x v="3"/>
    <s v="Definitely- it’s  essential"/>
    <s v="No- I don’t  want this"/>
    <s v="No- I don’t  want this"/>
    <s v="No- I don’t  want this"/>
    <s v="No- I don’t  want this"/>
    <s v="Yes -I’d like if  possible"/>
    <s v="No- I don’t  want this"/>
    <s v="No- I don’t  want this"/>
    <s v="No- I don’t  want this"/>
    <s v="No- I don’t  want this"/>
    <s v="No- I don’t  want this"/>
    <s v="No- I don’t  want this"/>
    <s v="No- I don’t  want this"/>
    <s v="It would be good if it was possible to get to either the Spine Road cycle path or the bridle path off Fridays Ham Lane without having to cycle on Fridays Ham Lane. Existing footpaths round the village need maintenance- there is one which goes off Gosditch which is impassable.  "/>
    <m/>
    <m/>
    <s v="No"/>
    <m/>
    <m/>
  </r>
  <r>
    <x v="1"/>
    <s v="Nothing to do there;"/>
    <s v="Walk;"/>
    <n v="2"/>
    <s v="Yes -I’d like if  possible"/>
    <s v="No- I don’t  want this"/>
    <s v="Yes -I’d like if  possible"/>
    <s v="Maybe/I’m  not sure"/>
    <s v="Maybe/I’m  not sure"/>
    <s v="No- I don’t  want this"/>
    <s v="No- I don’t  want this"/>
    <s v="No- I don’t  want this"/>
    <s v="Maybe/I’m  not sure"/>
    <s v="Maybe/I’m  not sure"/>
    <s v="Maybe/I’m  not sure"/>
    <s v="Maybe/I’m  not sure"/>
    <s v="Yes -I’d like if  possible"/>
    <s v="Maybe/I’m  not sure"/>
    <s v="Maybe/I’m  not sure"/>
    <s v="Yes -I’d like if  possible"/>
    <s v="Yes -I’d like if  possible"/>
    <s v="Yes -I’d like if  possible"/>
    <s v="Yes -I’d like if  possible"/>
    <s v="Maybe/I’m  not sure"/>
    <x v="3"/>
    <s v="Not a priority"/>
    <s v="Important "/>
    <x v="0"/>
    <s v="Maybe/I’m  not sure"/>
    <s v="Yes -I’d like if  possible"/>
    <s v="Yes -I’d like if  possible"/>
    <s v="Yes -I’d like if  possible"/>
    <s v="Yes -I’d like if  possible"/>
    <s v="Yes -I’d like if  possible"/>
    <s v="Maybe/I’m  not sure"/>
    <s v="Maybe/I’m  not sure"/>
    <s v="Maybe/I’m  not sure"/>
    <s v="Maybe/I’m  not sure"/>
    <s v="No- I don’t  want this"/>
    <s v="Maybe/I’m  not sure"/>
    <s v="Maybe/I’m  not sure"/>
    <m/>
    <m/>
    <m/>
    <s v="No"/>
    <m/>
    <m/>
  </r>
  <r>
    <x v="2"/>
    <s v="Poor Facilities;Lacks heating;Nothing to do there;Restricted opening times;Car park locked except for specific occasions ;"/>
    <s v="Walk;Cycle;"/>
    <n v="2"/>
    <s v="Yes -I’d like if  possible"/>
    <s v="Yes -I’d like if  possible"/>
    <s v="Yes -I’d like if  possible"/>
    <s v="Definitely- it’s  essential"/>
    <s v="Definitely- it’s  essential"/>
    <s v="Definitely- it’s  essential"/>
    <s v="Maybe/I’m  not sure"/>
    <s v="No- I don’t  want this"/>
    <s v="Maybe/I’m  not sure"/>
    <s v="Definitely- it’s  essential"/>
    <s v="Yes -I’d like if  possible"/>
    <s v="Yes -I’d like if  possible"/>
    <s v="Yes -I’d like if  possible"/>
    <s v="Yes -I’d like if  possible"/>
    <s v="Maybe/I’m  not sure"/>
    <s v="Yes -I’d like if  possible"/>
    <s v="Maybe/I’m  not sure"/>
    <s v="Yes -I’d like if  possible"/>
    <s v="Yes -I’d like if  possible"/>
    <s v="Maybe/I’m  not sure"/>
    <x v="0"/>
    <s v="Not a priority"/>
    <s v="Not a priority "/>
    <x v="1"/>
    <s v="Yes -I’d like if  possible"/>
    <s v="Maybe/I’m  not sure"/>
    <s v="Maybe/I’m  not sure"/>
    <s v="Yes -I’d like if  possible"/>
    <s v="No- I don’t  want this"/>
    <s v="No- I don’t  want this"/>
    <s v="No- I don’t  want this"/>
    <s v="No- I don’t  want this"/>
    <s v="Yes -I’d like if  possible"/>
    <s v="Maybe/I’m  not sure"/>
    <s v="Yes -I’d like if  possible"/>
    <s v="No- I don’t  want this"/>
    <s v="No- I don’t  want this"/>
    <s v="Cycle path to connect village to Cerney Wick area (pub, lakes, jenny's kitchen, spine road facilities)"/>
    <m/>
    <m/>
    <s v="No"/>
    <m/>
    <m/>
  </r>
  <r>
    <x v="1"/>
    <s v="Nothing to do there;"/>
    <s v="Walk;"/>
    <n v="2"/>
    <s v="Definitely- it’s  essential"/>
    <s v="Yes -I’d like if  possible"/>
    <s v="Definitely- it’s  essential"/>
    <s v="Maybe/I’m  not sure"/>
    <s v="Maybe/I’m  not sure"/>
    <s v="Yes -I’d like if  possible"/>
    <s v="Definitely- it’s  essential"/>
    <s v="No- I don’t  want this"/>
    <s v="Yes -I’d like if  possible"/>
    <s v="Yes -I’d like if  possible"/>
    <s v="Yes -I’d like if  possible"/>
    <s v="Maybe/I’m  not sure"/>
    <s v="Definitely- it’s  essential"/>
    <s v="Definitely- it’s  essential"/>
    <s v="Yes -I’d like if  possible"/>
    <s v="Yes -I’d like if  possible"/>
    <s v="Yes -I’d like if  possible"/>
    <s v="No- I don’t  want this"/>
    <s v="Maybe/I’m  not sure"/>
    <s v="Maybe/I’m  not sure"/>
    <x v="2"/>
    <s v="Essential"/>
    <s v="Essential"/>
    <x v="0"/>
    <s v="Yes -I’d like if  possible"/>
    <s v="Maybe/I’m  not sure"/>
    <s v="Maybe/I’m  not sure"/>
    <s v="No- I don’t  want this"/>
    <s v="Yes -I’d like if  possible"/>
    <s v="Maybe/I’m  not sure"/>
    <s v="Maybe/I’m  not sure"/>
    <s v="Maybe/I’m  not sure"/>
    <s v="No- I don’t  want this"/>
    <s v="Maybe/I’m  not sure"/>
    <s v="No- I don’t  want this"/>
    <s v="Definitely- it’s  essential"/>
    <s v="Yes -I’d like if  possible"/>
    <m/>
    <s v="Pétanque , community garden area, indoor arts or crafts space inside Bradstone pavilion"/>
    <s v="Could the large Millennium pond be reinstated as it is no longer accessible as it is so overgrown. Picnic tables or park benches would encourage more use by the community "/>
    <s v="Yes"/>
    <s v="Tracey.hasnaoui@gmail.com"/>
    <s v="Tracey.hasnaoui@gmail.com"/>
  </r>
  <r>
    <x v="19"/>
    <s v="Nothing to do there;"/>
    <s v="Walk;"/>
    <n v="2"/>
    <s v="Definitely- it’s  essential"/>
    <s v="Yes -I’d like if  possible"/>
    <s v="Maybe/I’m  not sure"/>
    <s v="Yes -I’d like if  possible"/>
    <s v="Yes -I’d like if  possible"/>
    <s v="Maybe/I’m  not sure"/>
    <s v="Maybe/I’m  not sure"/>
    <s v="Maybe/I’m  not sure"/>
    <s v="Yes -I’d like if  possible"/>
    <s v="Yes -I’d like if  possible"/>
    <s v="Yes -I’d like if  possible"/>
    <s v="No- I don’t  want this"/>
    <s v="Yes -I’d like if  possible"/>
    <s v="Yes -I’d like if  possible"/>
    <s v="No- I don’t  want this"/>
    <s v="Yes -I’d like if  possible"/>
    <s v="Yes -I’d like if  possible"/>
    <s v="Yes -I’d like if  possible"/>
    <s v="Maybe/I’m  not sure"/>
    <s v="Maybe/I’m  not sure"/>
    <x v="0"/>
    <s v="Important"/>
    <s v="Essential"/>
    <x v="0"/>
    <s v="Maybe/I’m  not sure"/>
    <s v="Maybe/I’m  not sure"/>
    <s v="Yes -I’d like if  possible"/>
    <s v="No- I don’t  want this"/>
    <s v="Yes -I’d like if  possible"/>
    <s v="Yes -I’d like if  possible"/>
    <s v="Yes -I’d like if  possible"/>
    <s v="Maybe/I’m  not sure"/>
    <s v="Yes -I’d like if  possible"/>
    <s v="Yes -I’d like if  possible"/>
    <s v="Yes -I’d like if  possible"/>
    <s v="Yes -I’d like if  possible"/>
    <s v="Maybe/I’m  not sure"/>
    <s v="NA"/>
    <s v="No"/>
    <s v="No"/>
    <s v="No"/>
    <m/>
    <m/>
  </r>
  <r>
    <x v="3"/>
    <s v="Nothing to do there;"/>
    <s v="Walk;"/>
    <n v="2"/>
    <s v="Definitely- it’s  essential"/>
    <s v="Yes -I’d like if  possible"/>
    <s v="Maybe/I’m  not sure"/>
    <s v="Yes -I’d like if  possible"/>
    <s v="Yes -I’d like if  possible"/>
    <s v="Maybe/I’m  not sure"/>
    <s v="Yes -I’d like if  possible"/>
    <s v="Maybe/I’m  not sure"/>
    <s v="Maybe/I’m  not sure"/>
    <s v="Yes -I’d like if  possible"/>
    <s v="Maybe/I’m  not sure"/>
    <s v="Maybe/I’m  not sure"/>
    <s v="Definitely- it’s  essential"/>
    <s v="Yes -I’d like if  possible"/>
    <s v="No- I don’t  want this"/>
    <s v="Yes -I’d like if  possible"/>
    <s v="Yes -I’d like if  possible"/>
    <s v="Yes -I’d like if  possible"/>
    <s v="Yes -I’d like if  possible"/>
    <s v="Yes -I’d like if  possible"/>
    <x v="0"/>
    <s v="Essential"/>
    <s v="Essential"/>
    <x v="0"/>
    <s v="No- I don’t  want this"/>
    <s v="Maybe/I’m  not sure"/>
    <s v="Yes -I’d like if  possible"/>
    <s v="No- I don’t  want this"/>
    <s v="Definitely- it’s  essential"/>
    <s v="Maybe/I’m  not sure"/>
    <s v="Definitely- it’s  essential"/>
    <s v="Maybe/I’m  not sure"/>
    <s v="Definitely- it’s  essential"/>
    <s v="Yes -I’d like if  possible"/>
    <s v="Yes -I’d like if  possible"/>
    <s v="Definitely- it’s  essential"/>
    <s v="No- I don’t  want this"/>
    <s v="No"/>
    <s v="No"/>
    <s v="No"/>
    <s v="No"/>
    <m/>
    <s v="Meg.stowe@gmail.com"/>
  </r>
  <r>
    <x v="1"/>
    <s v="Poor Facilities;"/>
    <s v="Drive;Walk;"/>
    <n v="2"/>
    <s v="Definitely- it’s  essential"/>
    <s v="Maybe/I’m  not sure"/>
    <s v="Definitely- it’s  essential"/>
    <s v="Yes -I’d like if  possible"/>
    <s v="Yes -I’d like if  possible"/>
    <s v="Maybe/I’m  not sure"/>
    <s v="No- I don’t  want this"/>
    <s v="Maybe/I’m  not sure"/>
    <s v="Yes -I’d like if  possible"/>
    <s v="Yes -I’d like if  possible"/>
    <s v="Maybe/I’m  not sure"/>
    <s v="Yes -I’d like if  possible"/>
    <s v="Yes -I’d like if  possible"/>
    <s v="Definitely- it’s  essential"/>
    <s v="Maybe/I’m  not sure"/>
    <s v="Maybe/I’m  not sure"/>
    <s v="Definitely- it’s  essential"/>
    <s v="Yes -I’d like if  possible"/>
    <s v="Maybe/I’m  not sure"/>
    <s v="Maybe/I’m  not sure"/>
    <x v="1"/>
    <s v="Essential"/>
    <s v="Essential"/>
    <x v="0"/>
    <s v="Maybe/I’m  not sure"/>
    <s v="Yes -I’d like if  possible"/>
    <s v="Maybe/I’m  not sure"/>
    <s v="Maybe/I’m  not sure"/>
    <s v="Yes -I’d like if  possible"/>
    <s v="Yes -I’d like if  possible"/>
    <s v="Definitely- it’s  essential"/>
    <s v="Definitely- it’s  essential"/>
    <s v="Yes -I’d like if  possible"/>
    <s v="No- I don’t  want this"/>
    <s v="Maybe/I’m  not sure"/>
    <s v="No- I don’t  want this"/>
    <s v="Yes -I’d like if  possible"/>
    <m/>
    <s v="Safety measures where the B4696 crosses the Thames"/>
    <m/>
    <s v="Yes"/>
    <s v="Martin.Edward.nichols@gmail.com"/>
    <m/>
  </r>
  <r>
    <x v="1"/>
    <s v="Thought it was exclusive for clubs;"/>
    <s v="Walk;"/>
    <n v="3"/>
    <s v="Yes -I’d like if  possible"/>
    <s v="Maybe/I’m  not sure"/>
    <s v="Maybe/I’m  not sure"/>
    <s v="Definitely- it’s  essential"/>
    <s v="Definitely- it’s  essential"/>
    <s v="Definitely- it’s  essential"/>
    <s v="Yes -I’d like if  possible"/>
    <s v="Maybe/I’m  not sure"/>
    <s v="Yes -I’d like if  possible"/>
    <s v="No- I don’t  want this"/>
    <s v="No- I don’t  want this"/>
    <s v="No- I don’t  want this"/>
    <s v="Maybe/I’m  not sure"/>
    <s v="Maybe/I’m  not sure"/>
    <s v="Maybe/I’m  not sure"/>
    <s v="Yes -I’d like if  possible"/>
    <s v="Definitely- it’s  essential"/>
    <s v="Maybe/I’m  not sure"/>
    <s v="Maybe/I’m  not sure"/>
    <s v="Definitely- it’s  essential"/>
    <x v="1"/>
    <s v="Essential"/>
    <s v="Important "/>
    <x v="1"/>
    <s v="Maybe/I’m  not sure"/>
    <s v="Yes -I’d like if  possible"/>
    <s v="No- I don’t  want this"/>
    <s v="No- I don’t  want this"/>
    <s v="No- I don’t  want this"/>
    <s v="Maybe/I’m  not sure"/>
    <s v="No- I don’t  want this"/>
    <s v="Yes -I’d like if  possible"/>
    <s v="Yes -I’d like if  possible"/>
    <s v="Definitely- it’s  essential"/>
    <s v="Definitely- it’s  essential"/>
    <s v="Maybe/I’m  not sure"/>
    <s v="No- I don’t  want this"/>
    <s v="Unsure though this does need planning "/>
    <s v="Better facilities for small businesses such as co-working spaces i.e. like the Nook &amp; Huddle in Malmesbury or the Old School in Sherston._x000a__x000a_How can we encourage more tourism to sustain the pub and village shop?"/>
    <s v="Whilst recreation is important for the village across all cohorts, infrastructure needs to be diverse to include small business, entrepreneurialism, arborealism, agriculture and tourism opportunities too."/>
    <s v="Yes"/>
    <s v="Lloyd Wood, email Loydwood@hotmail.com"/>
    <s v="Loydwood@hotmail.com"/>
  </r>
  <r>
    <x v="1"/>
    <s v="Poor Facilities;Nothing to do there;"/>
    <s v="Walk;"/>
    <n v="1"/>
    <s v="Maybe/I’m  not sure"/>
    <s v="Maybe/I’m  not sure"/>
    <s v="Definitely- it’s  essential"/>
    <s v="No- I don’t  want this"/>
    <s v="No- I don’t  want this"/>
    <s v="No- I don’t  want this"/>
    <s v="Maybe/I’m  not sure"/>
    <s v="Maybe/I’m  not sure"/>
    <s v="No- I don’t  want this"/>
    <s v="No- I don’t  want this"/>
    <s v="Maybe/I’m  not sure"/>
    <s v="Yes -I’d like if  possible"/>
    <s v="Yes -I’d like if  possible"/>
    <s v="Definitely- it’s  essential"/>
    <s v="Yes -I’d like if  possible"/>
    <s v="No- I don’t  want this"/>
    <s v="Yes -I’d like if  possible"/>
    <s v="Maybe/I’m  not sure"/>
    <s v="Maybe/I’m  not sure"/>
    <s v="Maybe/I’m  not sure"/>
    <x v="2"/>
    <s v="Important"/>
    <s v="Essential"/>
    <x v="0"/>
    <s v="Yes -I’d like if  possible"/>
    <s v="Maybe/I’m  not sure"/>
    <s v="Definitely- it’s  essential"/>
    <s v="Maybe/I’m  not sure"/>
    <s v="Definitely- it’s  essential"/>
    <s v="Definitely- it’s  essential"/>
    <s v="Definitely- it’s  essential"/>
    <s v="Maybe/I’m  not sure"/>
    <s v="Yes -I’d like if  possible"/>
    <s v="Maybe/I’m  not sure"/>
    <s v="Maybe/I’m  not sure"/>
    <s v="Yes -I’d like if  possible"/>
    <s v="Yes -I’d like if  possible"/>
    <m/>
    <s v="No"/>
    <s v="No no"/>
    <s v="No"/>
    <m/>
    <s v="tinagodwinsmith@gmail.com"/>
  </r>
  <r>
    <x v="20"/>
    <s v="I am in no sporting clubs ;"/>
    <s v="Walk;"/>
    <n v="3"/>
    <s v="Yes -I’d like if  possible"/>
    <s v="Maybe/I’m  not sure"/>
    <s v="Maybe/I’m  not sure"/>
    <s v="Maybe/I’m  not sure"/>
    <s v="Maybe/I’m  not sure"/>
    <s v="Maybe/I’m  not sure"/>
    <s v="Yes -I’d like if  possible"/>
    <s v="Yes -I’d like if  possible"/>
    <s v="Maybe/I’m  not sure"/>
    <s v="Yes -I’d like if  possible"/>
    <s v="Yes -I’d like if  possible"/>
    <s v="Yes -I’d like if  possible"/>
    <s v="Yes -I’d like if  possible"/>
    <s v="Yes -I’d like if  possible"/>
    <s v="Maybe/I’m  not sure"/>
    <s v="Maybe/I’m  not sure"/>
    <s v="Maybe/I’m  not sure"/>
    <s v="Maybe/I’m  not sure"/>
    <s v="Yes -I’d like if  possible"/>
    <s v="Yes -I’d like if  possible"/>
    <x v="1"/>
    <s v="Essential"/>
    <s v="Important "/>
    <x v="0"/>
    <s v="Yes -I’d like if  possible"/>
    <s v="Maybe/I’m  not sure"/>
    <s v="Maybe/I’m  not sure"/>
    <s v="Yes -I’d like if  possible"/>
    <s v="Maybe/I’m  not sure"/>
    <s v="Definitely- it’s  essential"/>
    <s v="Maybe/I’m  not sure"/>
    <s v="Yes -I’d like if  possible"/>
    <s v="Yes -I’d like if  possible"/>
    <s v="Yes -I’d like if  possible"/>
    <s v="Definitely- it’s  essential"/>
    <s v="Yes -I’d like if  possible"/>
    <s v="Yes -I’d like if  possible"/>
    <s v="I think a lake that the village could enjoy and actually swim in would be brilliant . Ashton Keynes is surrounded by lakes , most privately or commerically owned that can’t really be enjoyed or used by local people. "/>
    <s v="Some sort of  youth shelter near the MUGA to encourage use . An allotment area maybe "/>
    <m/>
    <s v="Yes"/>
    <s v="Sarahcookseywood@hotmail.co.uk"/>
    <m/>
  </r>
  <r>
    <x v="0"/>
    <s v="Nothing to do there;"/>
    <s v="Cycle;Drive;"/>
    <n v="1"/>
    <s v="Yes -I’d like if  possible"/>
    <s v="Maybe/I’m  not sure"/>
    <s v="Yes -I’d like if  possible"/>
    <s v="Maybe/I’m  not sure"/>
    <s v="Maybe/I’m  not sure"/>
    <s v="Maybe/I’m  not sure"/>
    <s v="Maybe/I’m  not sure"/>
    <s v="No- I don’t  want this"/>
    <s v="Yes -I’d like if  possible"/>
    <s v="Maybe/I’m  not sure"/>
    <s v="Maybe/I’m  not sure"/>
    <s v="Yes -I’d like if  possible"/>
    <s v="No- I don’t  want this"/>
    <s v="Maybe/I’m  not sure"/>
    <s v="No- I don’t  want this"/>
    <s v="Maybe/I’m  not sure"/>
    <s v="Yes -I’d like if  possible"/>
    <s v="No- I don’t  want this"/>
    <s v="Yes -I’d like if  possible"/>
    <s v="Yes -I’d like if  possible"/>
    <x v="1"/>
    <s v="Important"/>
    <s v="Important "/>
    <x v="0"/>
    <s v="Yes -I’d like if  possible"/>
    <s v="Yes -I’d like if  possible"/>
    <s v="Maybe/I’m  not sure"/>
    <s v="No- I don’t  want this"/>
    <s v="Yes -I’d like if  possible"/>
    <s v="Maybe/I’m  not sure"/>
    <s v="Yes -I’d like if  possible"/>
    <s v="No- I don’t  want this"/>
    <s v="Maybe/I’m  not sure"/>
    <s v="Maybe/I’m  not sure"/>
    <s v="Maybe/I’m  not sure"/>
    <s v="Maybe/I’m  not sure"/>
    <s v="Maybe/I’m  not sure"/>
    <m/>
    <m/>
    <m/>
    <s v="No"/>
    <m/>
    <s v="Purplepinkpanther@yahoo.com"/>
  </r>
  <r>
    <x v="2"/>
    <s v="Restricted opening times;Nothing to do there;"/>
    <s v="Drive;"/>
    <n v="3"/>
    <s v="Definitely- it’s  essential"/>
    <s v="Definitely- it’s  essential"/>
    <s v="Definitely- it’s  essential"/>
    <s v="No- I don’t  want this"/>
    <s v="No- I don’t  want this"/>
    <s v="Yes -I’d like if  possible"/>
    <s v="Yes -I’d like if  possible"/>
    <s v="Definitely- it’s  essential"/>
    <s v="Yes -I’d like if  possible"/>
    <s v="Definitely- it’s  essential"/>
    <s v="Definitely- it’s  essential"/>
    <s v="Definitely- it’s  essential"/>
    <s v="Definitely- it’s  essential"/>
    <s v="Maybe/I’m  not sure"/>
    <s v="Maybe/I’m  not sure"/>
    <s v="Definitely- it’s  essential"/>
    <s v="Definitely- it’s  essential"/>
    <s v="Definitely- it’s  essential"/>
    <s v="Definitely- it’s  essential"/>
    <s v="Yes -I’d like if  possible"/>
    <x v="0"/>
    <s v="Important"/>
    <s v="Essential"/>
    <x v="1"/>
    <s v="Maybe/I’m  not sure"/>
    <s v="Definitely- it’s  essential"/>
    <s v="Maybe/I’m  not sure"/>
    <s v="Definitely- it’s  essential"/>
    <s v="Maybe/I’m  not sure"/>
    <s v="Maybe/I’m  not sure"/>
    <s v="Maybe/I’m  not sure"/>
    <s v="No- I don’t  want this"/>
    <s v="Maybe/I’m  not sure"/>
    <s v="No- I don’t  want this"/>
    <s v="No- I don’t  want this"/>
    <s v="Yes -I’d like if  possible"/>
    <s v="Yes -I’d like if  possible"/>
    <s v="I would like an Astroturf football pitch because we can go there all the time and play football because I’m really into football. It’s my dream to become a good big footballer."/>
    <s v="Also, I would like some toilets so if you’re playing a game, then you don’t need to go far for the toilet up the high road park."/>
    <m/>
    <s v="Yes"/>
    <s v="Joey Jack Brown by phone 07843608032"/>
    <m/>
  </r>
  <r>
    <x v="1"/>
    <s v="Not a facility that I currently need. ;"/>
    <s v="I don’t travel to the clubhouse. ;"/>
    <n v="3"/>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x v="2"/>
    <s v="Important"/>
    <s v="Important "/>
    <x v="0"/>
    <s v="Yes -I’d like if  possible"/>
    <s v="Maybe/I’m  not sure"/>
    <s v="Maybe/I’m  not sure"/>
    <s v="Maybe/I’m  not sure"/>
    <s v="Maybe/I’m  not sure"/>
    <s v="Maybe/I’m  not sure"/>
    <s v="Maybe/I’m  not sure"/>
    <s v="Maybe/I’m  not sure"/>
    <s v="Maybe/I’m  not sure"/>
    <s v="Definitely- it’s  essential"/>
    <s v="Yes -I’d like if  possible"/>
    <s v="Maybe/I’m  not sure"/>
    <s v="Maybe/I’m  not sure"/>
    <s v="Infrastructure can be funded in a variety of ways when the need arises. I believe it is more strategically important for land to first be secured for the local community so that development cannot continue unabated. Once undeveloped land has been developed then it’s virtually impossible to get it back. Pressure to develop land will only ever increase, so undeveloped land must be the priority for protection so that it can be enjoyed by everyone for leisure and biodiversity long into the future. Everything else should come after. Sites such as the Bradstone lake, the fields around Happy Land/Kent End, and the new quarry once it’s restored, should be earmarked for public benefit if they can be purchased. We will soon be getting an enormous holiday home development and anaerobic digestor in the parish when neither bring any benefits to locals. We need to stop developments that don’t provide those benefits. "/>
    <m/>
    <m/>
    <s v="No"/>
    <m/>
    <m/>
  </r>
  <r>
    <x v="2"/>
    <s v="Poor Facilities;Car park locked except for specific occasions ;"/>
    <s v="Walk;"/>
    <n v="3"/>
    <s v="Yes -I’d like if  possible"/>
    <s v="Yes -I’d like if  possible"/>
    <s v="Yes -I’d like if  possible"/>
    <s v="Yes -I’d like if  possible"/>
    <s v="Yes -I’d like if  possible"/>
    <s v="Yes -I’d like if  possible"/>
    <s v="Maybe/I’m  not sure"/>
    <s v="Definitely- it’s  essential"/>
    <s v="Maybe/I’m  not sure"/>
    <s v="Maybe/I’m  not sure"/>
    <s v="Maybe/I’m  not sure"/>
    <s v="Yes -I’d like if  possible"/>
    <s v="Definitely- it’s  essential"/>
    <s v="Definitely- it’s  essential"/>
    <s v="Definitely- it’s  essential"/>
    <s v="Yes -I’d like if  possible"/>
    <s v="Definitely- it’s  essential"/>
    <s v="Definitely- it’s  essential"/>
    <s v="Maybe/I’m  not sure"/>
    <s v="Maybe/I’m  not sure"/>
    <x v="0"/>
    <s v="Not sure"/>
    <s v="Not sure "/>
    <x v="0"/>
    <s v="Yes -I’d like if  possible"/>
    <s v="Yes -I’d like if  possible"/>
    <s v="Yes -I’d like if  possible"/>
    <s v="Yes -I’d like if  possible"/>
    <s v="Yes -I’d like if  possible"/>
    <s v="Yes -I’d like if  possible"/>
    <s v="Yes -I’d like if  possible"/>
    <s v="Yes -I’d like if  possible"/>
    <s v="Yes -I’d like if  possible"/>
    <s v="Maybe/I’m  not sure"/>
    <s v="Maybe/I’m  not sure"/>
    <s v="Maybe/I’m  not sure"/>
    <s v="Maybe/I’m  not sure"/>
    <m/>
    <m/>
    <m/>
    <s v="No"/>
    <m/>
    <m/>
  </r>
  <r>
    <x v="21"/>
    <s v="Poor Facilities;Nothing to do there;"/>
    <s v="Walk;"/>
    <n v="2"/>
    <s v="Yes -I’d like if  possible"/>
    <s v="Yes -I’d like if  possible"/>
    <s v="Definitely- it’s  essential"/>
    <s v="Yes -I’d like if  possible"/>
    <s v="Yes -I’d like if  possible"/>
    <s v="Yes -I’d like if  possible"/>
    <s v="Definitely- it’s  essential"/>
    <s v="No- I don’t  want this"/>
    <s v="Maybe/I’m  not sure"/>
    <s v="Yes -I’d like if  possible"/>
    <s v="No- I don’t  want this"/>
    <s v="No- I don’t  want this"/>
    <s v="No- I don’t  want this"/>
    <s v="Maybe/I’m  not sure"/>
    <s v="No- I don’t  want this"/>
    <s v="Yes -I’d like if  possible"/>
    <s v="Yes -I’d like if  possible"/>
    <s v="Yes -I’d like if  possible"/>
    <s v="Maybe/I’m  not sure"/>
    <s v="Yes -I’d like if  possible"/>
    <x v="1"/>
    <s v="Important"/>
    <s v="Important "/>
    <x v="0"/>
    <s v="Yes -I’d like if  possible"/>
    <s v="Maybe/I’m  not sure"/>
    <s v="Maybe/I’m  not sure"/>
    <s v="Maybe/I’m  not sure"/>
    <s v="Maybe/I’m  not sure"/>
    <s v="Maybe/I’m  not sure"/>
    <s v="Maybe/I’m  not sure"/>
    <s v="Maybe/I’m  not sure"/>
    <s v="Maybe/I’m  not sure"/>
    <s v="Maybe/I’m  not sure"/>
    <s v="Maybe/I’m  not sure"/>
    <s v="Maybe/I’m  not sure"/>
    <s v="Maybe/I’m  not sure"/>
    <m/>
    <s v="A dog shower at bradstone. Many people have dogs and good to shower them off especially if they’ve been in the lake. Either a basic pump or something fancy like at circencester park."/>
    <m/>
    <s v="No"/>
    <m/>
    <s v="clairesims18@gmail.com"/>
  </r>
  <r>
    <x v="0"/>
    <s v="Nothing to do there;"/>
    <s v="Walk;"/>
    <n v="2"/>
    <s v="Yes -I’d like if  possible"/>
    <s v="Maybe/I’m  not sure"/>
    <s v="Yes -I’d like if  possible"/>
    <s v="Maybe/I’m  not sure"/>
    <s v="Maybe/I’m  not sure"/>
    <s v="Yes -I’d like if  possible"/>
    <s v="Maybe/I’m  not sure"/>
    <s v="No- I don’t  want this"/>
    <s v="Yes -I’d like if  possible"/>
    <s v="Maybe/I’m  not sure"/>
    <s v="No- I don’t  want this"/>
    <s v="No- I don’t  want this"/>
    <s v="No- I don’t  want this"/>
    <s v="No- I don’t  want this"/>
    <s v="No- I don’t  want this"/>
    <s v="Yes -I’d like if  possible"/>
    <s v="No- I don’t  want this"/>
    <s v="No- I don’t  want this"/>
    <s v="No- I don’t  want this"/>
    <s v="No- I don’t  want this"/>
    <x v="0"/>
    <s v="Important"/>
    <s v="Essential"/>
    <x v="3"/>
    <s v="Definitely- it’s  essential"/>
    <s v="Maybe/I’m  not sure"/>
    <s v="Definitely- it’s  essential"/>
    <s v="Definitely- it’s  essential"/>
    <s v="Definitely- it’s  essential"/>
    <s v="Yes -I’d like if  possible"/>
    <s v="Maybe/I’m  not sure"/>
    <s v="Maybe/I’m  not sure"/>
    <s v="No- I don’t  want this"/>
    <s v="No- I don’t  want this"/>
    <s v="No- I don’t  want this"/>
    <s v="Yes -I’d like if  possible"/>
    <s v="Yes -I’d like if  possible"/>
    <m/>
    <m/>
    <m/>
    <s v="No"/>
    <m/>
    <m/>
  </r>
  <r>
    <x v="1"/>
    <s v="Nothing to do there;"/>
    <s v="Walk;"/>
    <n v="2"/>
    <s v="Maybe/I’m  not sure"/>
    <s v="No- I don’t  want this"/>
    <s v="Maybe/I’m  not sure"/>
    <s v="No- I don’t  want this"/>
    <s v="No- I don’t  want this"/>
    <s v="Yes -I’d like if  possible"/>
    <s v="No- I don’t  want this"/>
    <s v="No- I don’t  want this"/>
    <s v="Definitely- it’s  essential"/>
    <s v="Maybe/I’m  not sure"/>
    <s v="No- I don’t  want this"/>
    <s v="No- I don’t  want this"/>
    <s v="No- I don’t  want this"/>
    <s v="No- I don’t  want this"/>
    <s v="No- I don’t  want this"/>
    <s v="Maybe/I’m  not sure"/>
    <s v="Yes -I’d like if  possible"/>
    <s v="Yes -I’d like if  possible"/>
    <s v="Maybe/I’m  not sure"/>
    <s v="Maybe/I’m  not sure"/>
    <x v="1"/>
    <s v="Not a priority"/>
    <s v="Important "/>
    <x v="0"/>
    <s v="No- I don’t  want this"/>
    <s v="Maybe/I’m  not sure"/>
    <s v="No- I don’t  want this"/>
    <s v="No- I don’t  want this"/>
    <s v="No- I don’t  want this"/>
    <s v="Maybe/I’m  not sure"/>
    <s v="Definitely- it’s  essential"/>
    <s v="Definitely- it’s  essential"/>
    <s v="Definitely- it’s  essential"/>
    <s v="Maybe/I’m  not sure"/>
    <s v="Maybe/I’m  not sure"/>
    <s v="Maybe/I’m  not sure"/>
    <s v="Maybe/I’m  not sure"/>
    <m/>
    <s v="Pavements or similar to make walking in village safer "/>
    <m/>
    <s v="Yes"/>
    <s v="Donna Sanderson   donsanderson28@gmail.com "/>
    <m/>
  </r>
  <r>
    <x v="2"/>
    <s v="Poor Facilities;Nothing to do there;"/>
    <s v="Walk;"/>
    <n v="2"/>
    <s v="Yes -I’d like if  possible"/>
    <s v="Yes -I’d like if  possible"/>
    <s v="Yes -I’d like if  possible"/>
    <s v="Yes -I’d like if  possible"/>
    <s v="Yes -I’d like if  possible"/>
    <s v="Yes -I’d like if  possible"/>
    <s v="Maybe/I’m  not sure"/>
    <s v="Maybe/I’m  not sure"/>
    <s v="Yes -I’d like if  possible"/>
    <s v="Yes -I’d like if  possible"/>
    <s v="Maybe/I’m  not sure"/>
    <s v="Yes -I’d like if  possible"/>
    <s v="Definitely- it’s  essential"/>
    <s v="Yes -I’d like if  possible"/>
    <s v="Maybe/I’m  not sure"/>
    <s v="Definitely- it’s  essential"/>
    <s v="Yes -I’d like if  possible"/>
    <s v="Maybe/I’m  not sure"/>
    <s v="Definitely- it’s  essential"/>
    <s v="Yes -I’d like if  possible"/>
    <x v="3"/>
    <s v="Not a priority"/>
    <s v="Not a priority "/>
    <x v="1"/>
    <s v="Maybe/I’m  not sure"/>
    <s v="Definitely- it’s  essential"/>
    <s v="Maybe/I’m  not sure"/>
    <s v="Yes -I’d like if  possible"/>
    <s v="Maybe/I’m  not sure"/>
    <s v="Maybe/I’m  not sure"/>
    <s v="Definitely- it’s  essential"/>
    <s v="Maybe/I’m  not sure"/>
    <s v="Yes -I’d like if  possible"/>
    <s v="No- I don’t  want this"/>
    <s v="Maybe/I’m  not sure"/>
    <s v="Maybe/I’m  not sure"/>
    <s v="Definitely- it’s  essential"/>
    <m/>
    <s v="Is there a pavement all the way from the new houses into the village because that is needed?"/>
    <m/>
    <s v="No"/>
    <m/>
    <m/>
  </r>
  <r>
    <x v="0"/>
    <s v="Poor Facilities;Nothing to do there;"/>
    <s v="Walk;"/>
    <n v="2"/>
    <s v="Definitely- it’s  essential"/>
    <s v="Maybe/I’m  not sure"/>
    <s v="Definitely- it’s  essential"/>
    <s v="Maybe/I’m  not sure"/>
    <s v="Maybe/I’m  not sure"/>
    <s v="Yes -I’d like if  possible"/>
    <s v="Maybe/I’m  not sure"/>
    <s v="Yes -I’d like if  possible"/>
    <s v="Yes -I’d like if  possible"/>
    <s v="Yes -I’d like if  possible"/>
    <s v="No- I don’t  want this"/>
    <s v="No- I don’t  want this"/>
    <s v="Definitely- it’s  essential"/>
    <s v="Definitely- it’s  essential"/>
    <s v="Yes -I’d like if  possible"/>
    <s v="Maybe/I’m  not sure"/>
    <s v="Yes -I’d like if  possible"/>
    <s v="Yes -I’d like if  possible"/>
    <s v="Maybe/I’m  not sure"/>
    <s v="Maybe/I’m  not sure"/>
    <x v="2"/>
    <s v="Not a priority"/>
    <s v="Important "/>
    <x v="0"/>
    <s v="Maybe/I’m  not sure"/>
    <s v="Yes -I’d like if  possible"/>
    <s v="Yes -I’d like if  possible"/>
    <s v="Yes -I’d like if  possible"/>
    <s v="Maybe/I’m  not sure"/>
    <s v="Maybe/I’m  not sure"/>
    <s v="Yes -I’d like if  possible"/>
    <s v="Yes -I’d like if  possible"/>
    <s v="Yes -I’d like if  possible"/>
    <s v="Maybe/I’m  not sure"/>
    <s v="Maybe/I’m  not sure"/>
    <s v="Maybe/I’m  not sure"/>
    <s v="Maybe/I’m  not sure"/>
    <m/>
    <m/>
    <m/>
    <s v="Yes"/>
    <s v="timjones1254@live.co.uk"/>
    <s v="timjones1254@live.co.uk"/>
  </r>
  <r>
    <x v="2"/>
    <s v="Poor Facilities;Nothing to do there;"/>
    <s v="Walk;"/>
    <n v="2"/>
    <s v="Yes -I’d like if  possible"/>
    <s v="Yes -I’d like if  possible"/>
    <s v="Yes -I’d like if  possible"/>
    <s v="Yes -I’d like if  possible"/>
    <s v="Yes -I’d like if  possible"/>
    <s v="Yes -I’d like if  possible"/>
    <s v="No- I don’t  want this"/>
    <s v="Yes -I’d like if  possible"/>
    <s v="Yes -I’d like if  possible"/>
    <s v="Yes -I’d like if  possible"/>
    <s v="Yes -I’d like if  possible"/>
    <s v="Yes -I’d like if  possible"/>
    <s v="Maybe/I’m  not sure"/>
    <s v="Definitely- it’s  essential"/>
    <s v="Maybe/I’m  not sure"/>
    <s v="Yes -I’d like if  possible"/>
    <s v="Yes -I’d like if  possible"/>
    <s v="Yes -I’d like if  possible"/>
    <s v="Maybe/I’m  not sure"/>
    <s v="Maybe/I’m  not sure"/>
    <x v="2"/>
    <s v="Important"/>
    <s v="Important "/>
    <x v="1"/>
    <s v="Maybe/I’m  not sure"/>
    <s v="Yes -I’d like if  possible"/>
    <s v="Maybe/I’m  not sure"/>
    <s v="Yes -I’d like if  possible"/>
    <s v="No- I don’t  want this"/>
    <s v="Maybe/I’m  not sure"/>
    <s v="No- I don’t  want this"/>
    <s v="Maybe/I’m  not sure"/>
    <s v="No- I don’t  want this"/>
    <s v="No- I don’t  want this"/>
    <s v="No- I don’t  want this"/>
    <s v="No- I don’t  want this"/>
    <s v="No- I don’t  want this"/>
    <s v="Is there an obligation to link the new development into the village and that this fund needs to cover that?"/>
    <m/>
    <s v="Ensuring the pub can be maintained successfully alongside anything new at bradstone"/>
    <s v="No"/>
    <m/>
    <s v="watson_sara@yahoo.co.uk"/>
  </r>
  <r>
    <x v="2"/>
    <s v="Nothing to do there;"/>
    <s v="Walk;"/>
    <n v="3"/>
    <s v="Definitely- it’s  essential"/>
    <s v="Yes -I’d like if  possible"/>
    <s v="Yes -I’d like if  possible"/>
    <s v="Maybe/I’m  not sure"/>
    <s v="Maybe/I’m  not sure"/>
    <s v="Maybe/I’m  not sure"/>
    <s v="Maybe/I’m  not sure"/>
    <s v="Maybe/I’m  not sure"/>
    <s v="Definitely- it’s  essential"/>
    <s v="Maybe/I’m  not sure"/>
    <s v="Yes -I’d like if  possible"/>
    <s v="Definitely- it’s  essential"/>
    <s v="Definitely- it’s  essential"/>
    <s v="Definitely- it’s  essential"/>
    <s v="Yes -I’d like if  possible"/>
    <s v="Definitely- it’s  essential"/>
    <s v="Yes -I’d like if  possible"/>
    <s v="Maybe/I’m  not sure"/>
    <s v="Maybe/I’m  not sure"/>
    <s v="Definitely- it’s  essential"/>
    <x v="0"/>
    <s v="Essential"/>
    <s v="Essential"/>
    <x v="1"/>
    <s v="No- I don’t  want this"/>
    <s v="Definitely- it’s  essential"/>
    <s v="Definitely- it’s  essential"/>
    <s v="No- I don’t  want this"/>
    <s v="Definitely- it’s  essential"/>
    <s v="Definitely- it’s  essential"/>
    <s v="Yes -I’d like if  possible"/>
    <s v="Definitely- it’s  essential"/>
    <s v="No- I don’t  want this"/>
    <s v="No- I don’t  want this"/>
    <s v="No- I don’t  want this"/>
    <s v="Definitely- it’s  essential"/>
    <s v="No- I don’t  want this"/>
    <s v="A skate park would be greatly loved by the kids"/>
    <m/>
    <m/>
    <s v="Yes"/>
    <s v="lew@weblogikk.com preferred method email"/>
    <s v="lew@weblogikk.com"/>
  </r>
  <r>
    <x v="1"/>
    <s v="Restricted opening times;Poor Facilities;Nothing to do there;"/>
    <s v="Walk;"/>
    <n v="2"/>
    <s v="Yes -I’d like if  possible"/>
    <s v="Yes -I’d like if  possible"/>
    <s v="Definitely- it’s  essential"/>
    <s v="Maybe/I’m  not sure"/>
    <s v="Maybe/I’m  not sure"/>
    <s v="Definitely- it’s  essential"/>
    <s v="Yes -I’d like if  possible"/>
    <s v="Definitely- it’s  essential"/>
    <s v="Maybe/I’m  not sure"/>
    <s v="Yes -I’d like if  possible"/>
    <s v="No- I don’t  want this"/>
    <s v="No- I don’t  want this"/>
    <s v="No- I don’t  want this"/>
    <s v="Maybe/I’m  not sure"/>
    <s v="No- I don’t  want this"/>
    <s v="Yes -I’d like if  possible"/>
    <s v="Yes -I’d like if  possible"/>
    <s v="No- I don’t  want this"/>
    <s v="No- I don’t  want this"/>
    <s v="Yes -I’d like if  possible"/>
    <x v="1"/>
    <s v="Important"/>
    <s v="Important "/>
    <x v="3"/>
    <s v="No- I don’t  want this"/>
    <s v="No- I don’t  want this"/>
    <s v="No- I don’t  want this"/>
    <s v="No- I don’t  want this"/>
    <s v="No- I don’t  want this"/>
    <s v="Maybe/I’m  not sure"/>
    <s v="Yes -I’d like if  possible"/>
    <s v="No- I don’t  want this"/>
    <s v="No- I don’t  want this"/>
    <s v="Yes -I’d like if  possible"/>
    <s v="Yes -I’d like if  possible"/>
    <s v="No- I don’t  want this"/>
    <s v="Yes -I’d like if  possible"/>
    <s v="Maintenance on various footpaths (e.g. where Thames Path is crumbling into river and adding other railing on one of the bridges)_x000a_"/>
    <s v="Street lamps and adding verges over the gaps (e.g. Rixon Gate)"/>
    <m/>
    <s v="Yes"/>
    <s v="Holly Rivers. email: rivers.hl.09@gmail.com"/>
    <m/>
  </r>
  <r>
    <x v="0"/>
    <s v="Nothing to do there;Poor Facilities;"/>
    <s v="Walk;"/>
    <n v="2"/>
    <s v="Yes -I’d like if  possible"/>
    <s v="Maybe/I’m  not sure"/>
    <s v="Yes -I’d like if  possible"/>
    <s v="Yes -I’d like if  possible"/>
    <s v="Maybe/I’m  not sure"/>
    <s v="Yes -I’d like if  possible"/>
    <s v="Maybe/I’m  not sure"/>
    <s v="Yes -I’d like if  possible"/>
    <s v="No- I don’t  want this"/>
    <s v="No- I don’t  want this"/>
    <s v="No- I don’t  want this"/>
    <s v="No- I don’t  want this"/>
    <s v="No- I don’t  want this"/>
    <s v="No- I don’t  want this"/>
    <s v="No- I don’t  want this"/>
    <s v="Maybe/I’m  not sure"/>
    <s v="Yes -I’d like if  possible"/>
    <s v="Yes -I’d like if  possible"/>
    <s v="No- I don’t  want this"/>
    <s v="Maybe/I’m  not sure"/>
    <x v="2"/>
    <s v="Important"/>
    <s v="Important "/>
    <x v="1"/>
    <s v="No- I don’t  want this"/>
    <s v="Maybe/I’m  not sure"/>
    <s v="No- I don’t  want this"/>
    <s v="No- I don’t  want this"/>
    <s v="No- I don’t  want this"/>
    <s v="Yes -I’d like if  possible"/>
    <s v="No- I don’t  want this"/>
    <s v="No- I don’t  want this"/>
    <s v="No- I don’t  want this"/>
    <s v="No- I don’t  want this"/>
    <s v="No- I don’t  want this"/>
    <s v="No- I don’t  want this"/>
    <s v="No- I don’t  want this"/>
    <m/>
    <m/>
    <m/>
    <s v="No"/>
    <m/>
    <m/>
  </r>
  <r>
    <x v="1"/>
    <s v="I don’t play football or cricket so no reason to use it;"/>
    <s v="Walk;"/>
    <n v="3"/>
    <s v="Maybe/I’m  not sure"/>
    <s v="No- I don’t  want this"/>
    <s v="Maybe/I’m  not sure"/>
    <s v="No- I don’t  want this"/>
    <s v="Yes -I’d like if  possible"/>
    <s v="No- I don’t  want this"/>
    <s v="Yes -I’d like if  possible"/>
    <s v="No- I don’t  want this"/>
    <s v="No- I don’t  want this"/>
    <s v="Yes -I’d like if  possible"/>
    <s v="No- I don’t  want this"/>
    <s v="No- I don’t  want this"/>
    <s v="Yes -I’d like if  possible"/>
    <s v="No- I don’t  want this"/>
    <s v="No- I don’t  want this"/>
    <s v="No- I don’t  want this"/>
    <s v="No- I don’t  want this"/>
    <s v="No- I don’t  want this"/>
    <s v="No- I don’t  want this"/>
    <s v="No- I don’t  want this"/>
    <x v="2"/>
    <s v="Important"/>
    <s v="Important "/>
    <x v="3"/>
    <s v="Maybe/I’m  not sure"/>
    <s v="Maybe/I’m  not sure"/>
    <s v="Definitely- it’s  essential"/>
    <s v="No- I don’t  want this"/>
    <s v="Yes -I’d like if  possible"/>
    <s v="Yes -I’d like if  possible"/>
    <s v="No- I don’t  want this"/>
    <s v="Yes -I’d like if  possible"/>
    <s v="Yes -I’d like if  possible"/>
    <s v="No- I don’t  want this"/>
    <s v="No- I don’t  want this"/>
    <s v="No- I don’t  want this"/>
    <s v="No- I don’t  want this"/>
    <s v="The village hall car park urgently needs work. The playgrounds for smaller children at both the Lotts and the high road could be significantly improved. Outdoor table tennis tables in the high road and at Bradstone and a pétanque pitch at one might encourage different users. "/>
    <s v="A foot path on the high Road. Traffic calming measures on the High Road. New heating system for the church"/>
    <s v="The questionnaire seems unduly skewed towards Bradstone which I suspect is off more benefit to footballers and cricketers outside the village than residents I suspect. "/>
    <s v="Yes"/>
    <s v="Alison Foster 0780 320 7732"/>
    <s v="Yes"/>
  </r>
  <r>
    <x v="0"/>
    <s v="Nothing to do there;"/>
    <s v="Walk;Cycle;"/>
    <n v="3"/>
    <s v="Yes -I’d like if  possible"/>
    <s v="No- I don’t  want this"/>
    <s v="No- I don’t  want this"/>
    <s v="Maybe/I’m  not sure"/>
    <s v="Yes -I’d like if  possible"/>
    <s v="No- I don’t  want this"/>
    <s v="Yes -I’d like if  possible"/>
    <s v="No- I don’t  want this"/>
    <s v="Yes -I’d like if  possible"/>
    <s v="Definitely- it’s  essential"/>
    <s v="No- I don’t  want this"/>
    <s v="No- I don’t  want this"/>
    <s v="Maybe/I’m  not sure"/>
    <s v="Maybe/I’m  not sure"/>
    <s v="Maybe/I’m  not sure"/>
    <s v="Definitely- it’s  essential"/>
    <s v="Maybe/I’m  not sure"/>
    <s v="No- I don’t  want this"/>
    <s v="Yes -I’d like if  possible"/>
    <s v="Maybe/I’m  not sure"/>
    <x v="2"/>
    <s v="Essential"/>
    <s v="Essential"/>
    <x v="1"/>
    <s v="Maybe/I’m  not sure"/>
    <s v="Maybe/I’m  not sure"/>
    <s v="Maybe/I’m  not sure"/>
    <s v="No- I don’t  want this"/>
    <s v="Maybe/I’m  not sure"/>
    <s v="Yes -I’d like if  possible"/>
    <s v="Maybe/I’m  not sure"/>
    <s v="Definitely- it’s  essential"/>
    <s v="Definitely- it’s  essential"/>
    <s v="No- I don’t  want this"/>
    <s v="Yes -I’d like if  possible"/>
    <s v="Maybe/I’m  not sure"/>
    <s v="Definitely- it’s  essential"/>
    <s v="BBQ area in the high road playing field "/>
    <m/>
    <s v="Maybe more improvements to the village hall, maybe a cafe there as it’s in a central location in the village. "/>
    <s v="Yes"/>
    <s v="Yes Gilly Riddington email: gilly_ward@yahoo.co.uk "/>
    <m/>
  </r>
  <r>
    <x v="2"/>
    <s v="Nothing to do there;"/>
    <s v="Walk;"/>
    <n v="2"/>
    <s v="Maybe/I’m  not sure"/>
    <s v="Yes -I’d like if  possible"/>
    <s v="No- I don’t  want this"/>
    <s v="Maybe/I’m  not sure"/>
    <s v="Maybe/I’m  not sure"/>
    <s v="Maybe/I’m  not sure"/>
    <s v="Yes -I’d like if  possible"/>
    <s v="No- I don’t  want this"/>
    <s v="No- I don’t  want this"/>
    <s v="Maybe/I’m  not sure"/>
    <s v="Maybe/I’m  not sure"/>
    <s v="Maybe/I’m  not sure"/>
    <s v="Yes -I’d like if  possible"/>
    <s v="Yes -I’d like if  possible"/>
    <s v="Maybe/I’m  not sure"/>
    <s v="Maybe/I’m  not sure"/>
    <s v="Maybe/I’m  not sure"/>
    <s v="Yes -I’d like if  possible"/>
    <s v="Maybe/I’m  not sure"/>
    <s v="Yes -I’d like if  possible"/>
    <x v="2"/>
    <s v="Important"/>
    <s v="Essential"/>
    <x v="1"/>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No"/>
    <m/>
    <m/>
  </r>
  <r>
    <x v="1"/>
    <s v="Nothing to do there;Restricted opening times;Poor Facilities;Unclear how to access the space. Pretty depressing inside;"/>
    <s v="Walk;"/>
    <n v="2"/>
    <s v="Yes -I’d like if  possible"/>
    <s v="Yes -I’d like if  possible"/>
    <s v="Definitely- it’s  essential"/>
    <s v="No- I don’t  want this"/>
    <s v="No- I don’t  want this"/>
    <s v="Yes -I’d like if  possible"/>
    <s v="Maybe/I’m  not sure"/>
    <s v="Maybe/I’m  not sure"/>
    <s v="Yes -I’d like if  possible"/>
    <s v="Definitely- it’s  essential"/>
    <s v="Yes -I’d like if  possible"/>
    <s v="Yes -I’d like if  possible"/>
    <s v="No- I don’t  want this"/>
    <s v="No- I don’t  want this"/>
    <s v="No- I don’t  want this"/>
    <s v="Yes -I’d like if  possible"/>
    <s v="Definitely- it’s  essential"/>
    <s v="Definitely- it’s  essential"/>
    <s v="Definitely- it’s  essential"/>
    <s v="Definitely- it’s  essential"/>
    <x v="0"/>
    <s v="Essential"/>
    <s v="Essential"/>
    <x v="3"/>
    <s v="Maybe/I’m  not sure"/>
    <s v="Maybe/I’m  not sure"/>
    <s v="No- I don’t  want this"/>
    <s v="No- I don’t  want this"/>
    <s v="Maybe/I’m  not sure"/>
    <s v="No- I don’t  want this"/>
    <s v="Yes -I’d like if  possible"/>
    <s v="Maybe/I’m  not sure"/>
    <s v="No- I don’t  want this"/>
    <s v="Maybe/I’m  not sure"/>
    <s v="No- I don’t  want this"/>
    <s v="No- I don’t  want this"/>
    <s v="Yes -I’d like if  possible"/>
    <s v="Install footpaths where currently there aren’t any on Rixon Gate and High Road (where there is most traffic)"/>
    <s v="Only that I hope the CIL money can also go towards the running and maintenance of any new facilities"/>
    <s v="Great to have been invited to participate in this survey as we were never sent the first one in 2024. "/>
    <s v="Yes"/>
    <s v="Liz Rivers"/>
    <s v="rivers_liz@yahoo.co.uk"/>
  </r>
  <r>
    <x v="0"/>
    <s v="Poor Facilities;"/>
    <s v="Walk;"/>
    <n v="1"/>
    <s v="Definitely- it’s  essential"/>
    <s v="Definitely- it’s  essential"/>
    <s v="Yes -I’d like if  possible"/>
    <s v="Yes -I’d like if  possible"/>
    <s v="Yes -I’d like if  possible"/>
    <s v="Yes -I’d like if  possible"/>
    <s v="Maybe/I’m  not sure"/>
    <s v="Yes -I’d like if  possible"/>
    <s v="No- I don’t  want this"/>
    <s v="Maybe/I’m  not sure"/>
    <s v="No- I don’t  want this"/>
    <s v="No- I don’t  want this"/>
    <s v="Maybe/I’m  not sure"/>
    <s v="Maybe/I’m  not sure"/>
    <s v="Maybe/I’m  not sure"/>
    <s v="Yes -I’d like if  possible"/>
    <s v="Definitely- it’s  essential"/>
    <s v="Yes -I’d like if  possible"/>
    <s v="Yes -I’d like if  possible"/>
    <s v="No- I don’t  want this"/>
    <x v="1"/>
    <s v="Essential"/>
    <s v="Important "/>
    <x v="2"/>
    <s v="Maybe/I’m  not sure"/>
    <s v="Definitely- it’s  essential"/>
    <s v="Definitely- it’s  essential"/>
    <s v="Yes -I’d like if  possible"/>
    <s v="Definitely- it’s  essential"/>
    <s v="Maybe/I’m  not sure"/>
    <s v="Yes -I’d like if  possible"/>
    <s v="Yes -I’d like if  possible"/>
    <s v="No- I don’t  want this"/>
    <s v="Yes -I’d like if  possible"/>
    <s v="No- I don’t  want this"/>
    <s v="Maybe/I’m  not sure"/>
    <s v="Maybe/I’m  not sure"/>
    <s v="Memory  bench  for  real  villages  who have  passed away  "/>
    <m/>
    <m/>
    <s v="Yes"/>
    <s v="Ben clarke   0777 1596579 "/>
    <m/>
  </r>
  <r>
    <x v="2"/>
    <s v="Nothing to do there;Restricted opening times;Car park locked except for specific occasions ;"/>
    <s v="Walk;"/>
    <n v="3"/>
    <s v="Yes -I’d like if  possible"/>
    <s v="Yes -I’d like if  possible"/>
    <s v="Maybe/I’m  not sure"/>
    <s v="Maybe/I’m  not sure"/>
    <s v="Maybe/I’m  not sure"/>
    <s v="No- I don’t  want this"/>
    <s v="Yes -I’d like if  possible"/>
    <s v="No- I don’t  want this"/>
    <s v="Maybe/I’m  not sure"/>
    <s v="No- I don’t  want this"/>
    <s v="No- I don’t  want this"/>
    <s v="No- I don’t  want this"/>
    <s v="Maybe/I’m  not sure"/>
    <s v="Definitely- it’s  essential"/>
    <s v="Maybe/I’m  not sure"/>
    <s v="Maybe/I’m  not sure"/>
    <s v="No- I don’t  want this"/>
    <s v="Maybe/I’m  not sure"/>
    <s v="Maybe/I’m  not sure"/>
    <s v="Maybe/I’m  not sure"/>
    <x v="3"/>
    <s v="Important"/>
    <s v="Not a priority "/>
    <x v="3"/>
    <s v="Maybe/I’m  not sure"/>
    <s v="Maybe/I’m  not sure"/>
    <s v="Maybe/I’m  not sure"/>
    <s v="No- I don’t  want this"/>
    <s v="Maybe/I’m  not sure"/>
    <s v="No- I don’t  want this"/>
    <s v="No- I don’t  want this"/>
    <s v="No- I don’t  want this"/>
    <s v="Yes -I’d like if  possible"/>
    <s v="No- I don’t  want this"/>
    <s v="No- I don’t  want this"/>
    <s v="No- I don’t  want this"/>
    <s v="Yes -I’d like if  possible"/>
    <m/>
    <m/>
    <m/>
    <s v="Yes"/>
    <s v="Janet Smith by email "/>
    <s v="Janet-thelookout@hotmail.com"/>
  </r>
  <r>
    <x v="0"/>
    <s v="Poor Facilities;Nothing to do there;Restricted opening times;"/>
    <s v="Walk;"/>
    <n v="2"/>
    <s v="Yes -I’d like if  possible"/>
    <s v="Yes -I’d like if  possible"/>
    <s v="Maybe/I’m  not sure"/>
    <s v="Definitely- it’s  essential"/>
    <s v="Definitely- it’s  essential"/>
    <s v="Maybe/I’m  not sure"/>
    <s v="Yes -I’d like if  possible"/>
    <s v="Maybe/I’m  not sure"/>
    <s v="Yes -I’d like if  possible"/>
    <s v="Yes -I’d like if  possible"/>
    <s v="Yes -I’d like if  possible"/>
    <s v="Yes -I’d like if  possible"/>
    <s v="Maybe/I’m  not sure"/>
    <s v="Yes -I’d like if  possible"/>
    <s v="Maybe/I’m  not sure"/>
    <s v="Yes -I’d like if  possible"/>
    <s v="Yes -I’d like if  possible"/>
    <s v="Yes -I’d like if  possible"/>
    <s v="Maybe/I’m  not sure"/>
    <s v="Yes -I’d like if  possible"/>
    <x v="0"/>
    <s v="Important"/>
    <s v="Important "/>
    <x v="1"/>
    <s v="Maybe/I’m  not sure"/>
    <s v="Yes -I’d like if  possible"/>
    <s v="Maybe/I’m  not sure"/>
    <s v="No- I don’t  want this"/>
    <s v="Maybe/I’m  not sure"/>
    <s v="No- I don’t  want this"/>
    <s v="No- I don’t  want this"/>
    <s v="Maybe/I’m  not sure"/>
    <s v="No- I don’t  want this"/>
    <s v="No- I don’t  want this"/>
    <s v="No- I don’t  want this"/>
    <s v="No- I don’t  want this"/>
    <s v="No- I don’t  want this"/>
    <m/>
    <m/>
    <m/>
    <s v="Yes"/>
    <s v="charlotte.gorman@nhs.net"/>
    <s v="charlotte.gorman@nhs.net"/>
  </r>
  <r>
    <x v="1"/>
    <s v="I don’t play communal sports or attend fireworks displays ;"/>
    <s v="Walk;"/>
    <n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2"/>
    <s v="Not a priority"/>
    <s v="Not sure "/>
    <x v="2"/>
    <s v="No- I don’t  want this"/>
    <s v="No- I don’t  want this"/>
    <s v="No- I don’t  want this"/>
    <s v="No- I don’t  want this"/>
    <s v="No- I don’t  want this"/>
    <s v="Maybe/I’m  not sure"/>
    <s v="Maybe/I’m  not sure"/>
    <s v="No- I don’t  want this"/>
    <s v="Maybe/I’m  not sure"/>
    <s v="No- I don’t  want this"/>
    <s v="No- I don’t  want this"/>
    <s v="Maybe/I’m  not sure"/>
    <s v="No- I don’t  want this"/>
    <m/>
    <s v="Could it be used to purchase and renovate the pub as it’s structurally not being looked after correctly, it creates regular long term jobs and encourages visitors to the area rather than thé bradstone sports ground. "/>
    <s v="It seems a shame everything is focussed on children’s sports rather than wider developments that would benefit more people in the village. "/>
    <s v="No"/>
    <m/>
    <m/>
  </r>
  <r>
    <x v="22"/>
    <s v="Poor Facilities;Nothing to do there;Restricted opening times;Car park locked except for specific occasions ;Only use it for events arranged by others ;"/>
    <s v="Walk;"/>
    <n v="3"/>
    <s v="Yes -I’d like if  possible"/>
    <s v="Yes -I’d like if  possible"/>
    <s v="Definitely- it’s  essential"/>
    <s v="No- I don’t  want this"/>
    <s v="Yes -I’d like if  possible"/>
    <s v="No- I don’t  want this"/>
    <s v="Maybe/I’m  not sure"/>
    <s v="Maybe/I’m  not sure"/>
    <s v="Maybe/I’m  not sure"/>
    <s v="No- I don’t  want this"/>
    <s v="No- I don’t  want this"/>
    <s v="Yes -I’d like if  possible"/>
    <s v="Yes -I’d like if  possible"/>
    <s v="Yes -I’d like if  possible"/>
    <s v="Maybe/I’m  not sure"/>
    <s v="No- I don’t  want this"/>
    <s v="Maybe/I’m  not sure"/>
    <s v="Yes -I’d like if  possible"/>
    <s v="No- I don’t  want this"/>
    <s v="Maybe/I’m  not sure"/>
    <x v="2"/>
    <s v="Important"/>
    <s v="Important "/>
    <x v="1"/>
    <s v="No- I don’t  want this"/>
    <s v="No- I don’t  want this"/>
    <s v="No- I don’t  want this"/>
    <s v="No- I don’t  want this"/>
    <s v="Maybe/I’m  not sure"/>
    <s v="No- I don’t  want this"/>
    <s v="No- I don’t  want this"/>
    <s v="No- I don’t  want this"/>
    <s v="No- I don’t  want this"/>
    <s v="No- I don’t  want this"/>
    <s v="No- I don’t  want this"/>
    <s v="No- I don’t  want this"/>
    <s v="Yes -I’d like if  possible"/>
    <s v="Outdoor kitchen/Bbq area as part of Bradstone development if it proceeds "/>
    <m/>
    <s v="I think it would be better if a professional project manager with relevant construction expertise identified tradespeople to complete specific tasks rather than just select a company to complete the whole project. I say this because it seems to me that the sums spent on Village Hall refurbishment and maintenance projects were excessive for the work completed and my perception is that they were awarded to single contractors. I also believe there is such expertise in the village. "/>
    <s v="Yes"/>
    <s v="Ken Skehan 07799 467455"/>
    <s v="Ken.skehan@btinternet.com"/>
  </r>
  <r>
    <x v="23"/>
    <s v="Poor Facilities;Very tired, needs a complete refurb. ;"/>
    <s v="Walk;"/>
    <n v="2"/>
    <s v="Yes -I’d like if  possible"/>
    <s v="Yes -I’d like if  possible"/>
    <s v="Definitely- it’s  essential"/>
    <s v="Yes -I’d like if  possible"/>
    <s v="Yes -I’d like if  possible"/>
    <s v="No- I don’t  want this"/>
    <s v="Definitely- it’s  essential"/>
    <s v="Maybe/I’m  not sure"/>
    <s v="Maybe/I’m  not sure"/>
    <s v="Maybe/I’m  not sure"/>
    <s v="Maybe/I’m  not sure"/>
    <s v="Yes -I’d like if  possible"/>
    <s v="Yes -I’d like if  possible"/>
    <s v="Yes -I’d like if  possible"/>
    <s v="Yes -I’d like if  possible"/>
    <s v="Yes -I’d like if  possible"/>
    <s v="Definitely- it’s  essential"/>
    <s v="Definitely- it’s  essential"/>
    <s v="Yes -I’d like if  possible"/>
    <s v="Maybe/I’m  not sure"/>
    <x v="1"/>
    <s v="Important"/>
    <s v="Essential"/>
    <x v="3"/>
    <s v="No- I don’t  want this"/>
    <s v="Maybe/I’m  not sure"/>
    <s v="Maybe/I’m  not sure"/>
    <s v="No- I don’t  want this"/>
    <s v="Yes -I’d like if  possible"/>
    <s v="Maybe/I’m  not sure"/>
    <s v="Yes -I’d like if  possible"/>
    <s v="Maybe/I’m  not sure"/>
    <s v="Yes -I’d like if  possible"/>
    <s v="No- I don’t  want this"/>
    <s v="Maybe/I’m  not sure"/>
    <s v="No- I don’t  want this"/>
    <s v="Maybe/I’m  not sure"/>
    <s v="It’s obvious why footpaths need maintaining but surely this is budgeted for already and separate from this pot of money? Play equipment needs general_x000a_maintenance too so maybe this is also budgeted for elsewhere too? "/>
    <m/>
    <s v="Please feed back the survey findings as it would be good to know what the outcome is and going forward what your plans are. "/>
    <s v="No"/>
    <m/>
    <s v="Timandclaireclark@yahoo.co.uk"/>
  </r>
  <r>
    <x v="1"/>
    <s v="Nothing to do there;"/>
    <s v="Walk;"/>
    <n v="3"/>
    <s v="No- I don’t  want this"/>
    <s v="No- I don’t  want this"/>
    <s v="Yes -I’d like if  possible"/>
    <s v="No- I don’t  want this"/>
    <s v="Yes -I’d like if  possible"/>
    <s v="No- I don’t  want this"/>
    <s v="Maybe/I’m  not sure"/>
    <s v="Maybe/I’m  not sure"/>
    <s v="Maybe/I’m  not sure"/>
    <s v="No- I don’t  want this"/>
    <s v="No- I don’t  want this"/>
    <s v="No- I don’t  want this"/>
    <s v="Yes -I’d like if  possible"/>
    <s v="Yes -I’d like if  possible"/>
    <s v="Maybe/I’m  not sure"/>
    <s v="No- I don’t  want this"/>
    <s v="Maybe/I’m  not sure"/>
    <s v="Maybe/I’m  not sure"/>
    <s v="No- I don’t  want this"/>
    <s v="Maybe/I’m  not sure"/>
    <x v="2"/>
    <s v="Not a priority"/>
    <s v="Important "/>
    <x v="3"/>
    <s v="No- I don’t  want this"/>
    <s v="No- I don’t  want this"/>
    <s v="Yes -I’d like if  possible"/>
    <s v="Maybe/I’m  not sure"/>
    <s v="Yes -I’d like if  possible"/>
    <s v="No- I don’t  want this"/>
    <s v="Definitely- it’s  essential"/>
    <s v="Maybe/I’m  not sure"/>
    <s v="Maybe/I’m  not sure"/>
    <s v="Maybe/I’m  not sure"/>
    <s v="No- I don’t  want this"/>
    <s v="No- I don’t  want this"/>
    <s v="Maybe/I’m  not sure"/>
    <m/>
    <s v="Improve mobile network to provide better communication within the village and externally "/>
    <s v="Poor mobile network"/>
    <s v="No"/>
    <m/>
    <m/>
  </r>
  <r>
    <x v="1"/>
    <s v="Nothing to do there;"/>
    <s v="Walk;"/>
    <n v="1"/>
    <s v="No- I don’t  want this"/>
    <s v="No- I don’t  want this"/>
    <s v="No- I don’t  want this"/>
    <s v="No- I don’t  want this"/>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2"/>
    <s v="Not a priority"/>
    <s v="Not sure "/>
    <x v="1"/>
    <s v="No- I don’t  want this"/>
    <s v="Yes -I’d like if  possible"/>
    <s v="Definitely- it’s  essential"/>
    <s v="No- I don’t  want this"/>
    <s v="Definitely- it’s  essential"/>
    <s v="Definitely- it’s  essential"/>
    <s v="Yes -I’d like if  possible"/>
    <s v="Definitely- it’s  essential"/>
    <s v="Definitely- it’s  essential"/>
    <s v="Maybe/I’m  not sure"/>
    <s v="Definitely- it’s  essential"/>
    <s v="Maybe/I’m  not sure"/>
    <s v="No- I don’t  want this"/>
    <s v="* Play equipment at both the Lotts and the Playing field has been condemned ( and some removed) but it hasn’t been replaced and this is very disappointing. The equipment at the Lotts is for very young children now - nothing exciting or adventurous for 5 year  old upwards _x000a_* The village shop could be extended as it it not big enough and it would be great to have a couple of tables for coffee and chat _x000a_* The Village Hall is the hub of our village and it is crucial that it continues to be maintained _x000a_ "/>
    <s v="The village pub is a village asset  and if it ever got into difficulties I think the village should buy it "/>
    <s v="The Parish Council needs to be transparent ._x000a_The results of this survey need to be published for everyone to see "/>
    <s v="No"/>
    <m/>
    <m/>
  </r>
  <r>
    <x v="1"/>
    <s v="Didn't know that I could ;"/>
    <s v="Walk;"/>
    <n v="3"/>
    <s v="Yes -I’d like if  possible"/>
    <s v="No- I don’t  want this"/>
    <s v="Yes -I’d like if  possible"/>
    <s v="Maybe/I’m  not sure"/>
    <s v="Maybe/I’m  not sure"/>
    <s v="Maybe/I’m  not sure"/>
    <s v="Maybe/I’m  not sure"/>
    <s v="Maybe/I’m  not sure"/>
    <s v="Maybe/I’m  not sure"/>
    <s v="Maybe/I’m  not sure"/>
    <s v="Maybe/I’m  not sure"/>
    <s v="Maybe/I’m  not sure"/>
    <s v="Maybe/I’m  not sure"/>
    <s v="Maybe/I’m  not sure"/>
    <s v="Maybe/I’m  not sure"/>
    <s v="Maybe/I’m  not sure"/>
    <s v="Yes -I’d like if  possible"/>
    <s v="Maybe/I’m  not sure"/>
    <s v="Maybe/I’m  not sure"/>
    <s v="Maybe/I’m  not sure"/>
    <x v="1"/>
    <s v="Important"/>
    <s v="Important "/>
    <x v="0"/>
    <s v="Yes -I’d like if  possible"/>
    <s v="Definitely- it’s  essential"/>
    <s v="Maybe/I’m  not sure"/>
    <s v="Maybe/I’m  not sure"/>
    <s v="Maybe/I’m  not sure"/>
    <s v="Maybe/I’m  not sure"/>
    <s v="Maybe/I’m  not sure"/>
    <s v="Maybe/I’m  not sure"/>
    <s v="Definitely- it’s  essential"/>
    <s v="Yes -I’d like if  possible"/>
    <s v="Yes -I’d like if  possible"/>
    <s v="Yes -I’d like if  possible"/>
    <s v="Definitely- it’s  essential"/>
    <s v="Anything you want "/>
    <s v="Green house for medicine "/>
    <s v="Water way/trench safety rails "/>
    <s v="No"/>
    <m/>
    <s v="neilkinsellasn6@gmail.com"/>
  </r>
  <r>
    <x v="1"/>
    <s v="Nothing to do there;"/>
    <s v="Walk;"/>
    <n v="2"/>
    <s v="Yes -I’d like if  possible"/>
    <s v="Maybe/I’m  not sure"/>
    <s v="Maybe/I’m  not sure"/>
    <s v="Yes -I’d like if  possible"/>
    <s v="Yes -I’d like if  possible"/>
    <s v="Definitely- it’s  essential"/>
    <s v="Definitely- it’s  essential"/>
    <s v="Maybe/I’m  not sure"/>
    <s v="Definitely- it’s  essential"/>
    <s v="Definitely- it’s  essential"/>
    <s v="Yes -I’d like if  possible"/>
    <s v="Yes -I’d like if  possible"/>
    <s v="Yes -I’d like if  possible"/>
    <s v="Yes -I’d like if  possible"/>
    <s v="Maybe/I’m  not sure"/>
    <s v="Yes -I’d like if  possible"/>
    <s v="Definitely- it’s  essential"/>
    <s v="Definitely- it’s  essential"/>
    <s v="Maybe/I’m  not sure"/>
    <s v="Yes -I’d like if  possible"/>
    <x v="0"/>
    <s v="Essential"/>
    <s v="Essential"/>
    <x v="0"/>
    <s v="Yes -I’d like if  possible"/>
    <s v="Maybe/I’m  not sure"/>
    <s v="Maybe/I’m  not sure"/>
    <s v="No- I don’t  want this"/>
    <s v="Yes -I’d like if  possible"/>
    <s v="Maybe/I’m  not sure"/>
    <s v="Yes -I’d like if  possible"/>
    <s v="Maybe/I’m  not sure"/>
    <s v="Maybe/I’m  not sure"/>
    <s v="Yes -I’d like if  possible"/>
    <s v="Yes -I’d like if  possible"/>
    <s v="Maybe/I’m  not sure"/>
    <s v="Maybe/I’m  not sure"/>
    <s v="- Footpaths: keep them as natural as possible, but maintenance is key. Emptying of dog poop bins for example, removing bramble and managing flooding. So many lovely walks around the village used regularly by many, but sometimes not passable. _x000a__x000a_- Cyclepaths: a slight widening of Rixon gate and a better maintenance of verges so bikes can go in and out of the village safely._x000a__x000a_- Lotts playground: lovely little breathing space for younger kids. Gates need to spring shut to keep them closed and keep dogs away._x000a__x000a_- Car parking improvement at High Rd: Just resurfacing and tidying up. No concrete please. _x000a__x000a_- Buying additional land / lake : anything to keep people active and outdoors is a good thing imo._x000a_"/>
    <s v="Not sure about the involvement of the Parish Council in the running of the pub, but it could do with some improvement / suggestions, for example a full garden refurbishment and a rethink of how to use their extra facilities ie outbuilding and car park. Wondering if a sports bar, cafe, toddler club could be part of what our pub could offer and along this, feeling slightly worried about how these activities / facilities being run elsewhere might impact its running. "/>
    <s v="See above. Also I would like to think that our unique surrounding nature is at the forefront of all decisions. Keeping a balance between the village needs and our basic human need for a natural environment to keep all ages happy and healthy is essential. :)"/>
    <s v="Yes"/>
    <s v="Aurelie Robinson - arobinson.fr@gmail.com"/>
    <s v="Arobinson.fr@gmail.com"/>
  </r>
  <r>
    <x v="2"/>
    <s v="Nothing to do there;Poor Facilities;"/>
    <s v="Walk;Cycle;"/>
    <n v="2"/>
    <s v="Yes -I’d like if  possible"/>
    <s v="Yes -I’d like if  possible"/>
    <s v="Yes -I’d like if  possible"/>
    <s v="Yes -I’d like if  possible"/>
    <s v="Yes -I’d like if  possible"/>
    <s v="Yes -I’d like if  possible"/>
    <s v="Yes -I’d like if  possible"/>
    <s v="Yes -I’d like if  possible"/>
    <s v="Yes -I’d like if  possible"/>
    <s v="Yes -I’d like if  possible"/>
    <s v="Maybe/I’m  not sure"/>
    <s v="Yes -I’d like if  possible"/>
    <s v="Maybe/I’m  not sure"/>
    <s v="Definitely- it’s  essential"/>
    <s v="Maybe/I’m  not sure"/>
    <s v="Definitely- it’s  essential"/>
    <s v="Yes -I’d like if  possible"/>
    <s v="Yes -I’d like if  possible"/>
    <s v="Yes -I’d like if  possible"/>
    <s v="Yes -I’d like if  possible"/>
    <x v="2"/>
    <s v="Essential"/>
    <s v="Important "/>
    <x v="0"/>
    <s v="Maybe/I’m  not sure"/>
    <s v="Maybe/I’m  not sure"/>
    <s v="No- I don’t  want this"/>
    <s v="No- I don’t  want this"/>
    <s v="No- I don’t  want this"/>
    <s v="No- I don’t  want this"/>
    <s v="Yes -I’d like if  possible"/>
    <s v="No- I don’t  want this"/>
    <s v="No- I don’t  want this"/>
    <s v="Maybe/I’m  not sure"/>
    <s v="Maybe/I’m  not sure"/>
    <s v="No- I don’t  want this"/>
    <s v="Maybe/I’m  not sure"/>
    <s v="The high road parking for the football has become dangerous on a Saturday._x000a_Pavement up past the pub to Church Walk would make it a lot safer_x000a_ "/>
    <s v="No"/>
    <s v="No"/>
    <s v="Yes"/>
    <s v="Rebecca Buckle "/>
    <s v="becbuckle@gmail.com"/>
  </r>
  <r>
    <x v="1"/>
    <s v="I don't play cricket or football.  I don't have children. ;"/>
    <s v="I don't go there. But I would drive as it's at the far end of the village.;"/>
    <n v="1"/>
    <s v="No- I don’t  want this"/>
    <s v="No- I don’t  want this"/>
    <s v="No- I don’t  want this"/>
    <s v="Maybe/I’m  not sure"/>
    <s v="Maybe/I’m  not sure"/>
    <s v="Maybe/I’m  not sure"/>
    <s v="Maybe/I’m  not sure"/>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x v="2"/>
    <s v="Not a priority"/>
    <s v="Essential"/>
    <x v="2"/>
    <s v="No- I don’t  want this"/>
    <s v="No- I don’t  want this"/>
    <s v="No- I don’t  want this"/>
    <s v="No- I don’t  want this"/>
    <s v="No- I don’t  want this"/>
    <s v="Definitely- it’s  essential"/>
    <s v="Yes -I’d like if  possible"/>
    <s v="Definitely- it’s  essential"/>
    <s v="No- I don’t  want this"/>
    <s v="No- I don’t  want this"/>
    <s v="No- I don’t  want this"/>
    <s v="No- I don’t  want this"/>
    <s v="Yes -I’d like if  possible"/>
    <s v="Why hasn't the gym equipment been installed? "/>
    <s v="Improve the hall car park. Better lighting around the village. _x000a__x000a_Install air source heat pumps in the village hall._x000a__x000a_A footpath from Kingswater to the village._x000a_"/>
    <s v="The owners of the Bradstone pavilion should apply for a grant to improve the changing room facilities and to replace the roof. If they are so keen to benefit from the CIL funding, they should apply for grant funding first from outside bodies. The recent renovation of the hall toilets was part funded by grants._x000a__x000a_The Bradstone is not central in the village and I  cannot see a café would be successful.  If there was a proposal to move the village shop there, do you think it would be a good position?_x000a__x000a_There's already a successful weekly coffee morning in the village. Fentons in Sth Cerney (a village twice the size?) has a café,  but the community centre has a range of rooms/facilities and therefore different users. The Bradstone doesn't have this._x000a__x000a_Renovation of the Bradstone benefits a minority of people, especially if the plan is not to hire it out. _x000a__x000a_The whole area around the Bradstone pavilion is a mess. There was a skate ramp there when I was last there. Why wasn't this installed? "/>
    <s v="No"/>
    <m/>
    <m/>
  </r>
  <r>
    <x v="1"/>
    <s v="I don’t go to the sporting events currently there ;"/>
    <s v="Walk;"/>
    <n v="2"/>
    <s v="Yes -I’d like if  possible"/>
    <s v="Yes -I’d like if  possible"/>
    <s v="Maybe/I’m  not sure"/>
    <s v="Yes -I’d like if  possible"/>
    <s v="Definitely- it’s  essential"/>
    <s v="Maybe/I’m  not sure"/>
    <s v="Maybe/I’m  not sure"/>
    <s v="Maybe/I’m  not sure"/>
    <s v="Yes -I’d like if  possible"/>
    <s v="Maybe/I’m  not sure"/>
    <s v="Maybe/I’m  not sure"/>
    <s v="Yes -I’d like if  possible"/>
    <s v="Yes -I’d like if  possible"/>
    <s v="Yes -I’d like if  possible"/>
    <s v="Yes -I’d like if  possible"/>
    <s v="Maybe/I’m  not sure"/>
    <s v="Definitely- it’s  essential"/>
    <s v="Yes -I’d like if  possible"/>
    <s v="Maybe/I’m  not sure"/>
    <s v="Yes -I’d like if  possible"/>
    <x v="1"/>
    <s v="Important"/>
    <s v="Essential"/>
    <x v="1"/>
    <s v="Maybe/I’m  not sure"/>
    <s v="Maybe/I’m  not sure"/>
    <s v="Yes -I’d like if  possible"/>
    <s v="Maybe/I’m  not sure"/>
    <s v="Yes -I’d like if  possible"/>
    <s v="No- I don’t  want this"/>
    <s v="No- I don’t  want this"/>
    <s v="Yes -I’d like if  possible"/>
    <s v="No- I don’t  want this"/>
    <s v="No- I don’t  want this"/>
    <s v="No- I don’t  want this"/>
    <s v="No- I don’t  want this"/>
    <s v="No- I don’t  want this"/>
    <s v="Mini climbing frames"/>
    <s v="I don’t know costings on purchasing/storing a Marquee but might be worth looking in to "/>
    <m/>
    <s v="Yes"/>
    <s v="Val Skehan email ( val_skehan@hotmail.co.uk)"/>
    <m/>
  </r>
  <r>
    <x v="5"/>
    <s v="Only moved to the village 6 weeks ago;"/>
    <s v="I have only walked past not used;"/>
    <n v="3"/>
    <s v="Definitely- it’s  essential"/>
    <s v="Yes -I’d like if  possible"/>
    <s v="Definitely- it’s  essential"/>
    <s v="Definitely- it’s  essential"/>
    <s v="Definitely- it’s  essential"/>
    <s v="Maybe/I’m  not sure"/>
    <s v="Yes -I’d like if  possible"/>
    <s v="Maybe/I’m  not sure"/>
    <s v="Yes -I’d like if  possible"/>
    <s v="Maybe/I’m  not sure"/>
    <s v="Maybe/I’m  not sure"/>
    <s v="Maybe/I’m  not sure"/>
    <s v="Yes -I’d like if  possible"/>
    <s v="Yes -I’d like if  possible"/>
    <s v="Yes -I’d like if  possible"/>
    <s v="Maybe/I’m  not sure"/>
    <s v="Yes -I’d like if  possible"/>
    <s v="Yes -I’d like if  possible"/>
    <s v="Maybe/I’m  not sure"/>
    <s v="Definitely- it’s  essential"/>
    <x v="0"/>
    <s v="Essential"/>
    <s v="Essential"/>
    <x v="1"/>
    <s v="Yes -I’d like if  possible"/>
    <s v="Maybe/I’m  not sure"/>
    <s v="Maybe/I’m  not sure"/>
    <s v="Maybe/I’m  not sure"/>
    <s v="Maybe/I’m  not sure"/>
    <s v="Maybe/I’m  not sure"/>
    <s v="Maybe/I’m  not sure"/>
    <s v="Maybe/I’m  not sure"/>
    <s v="Maybe/I’m  not sure"/>
    <s v="Maybe/I’m  not sure"/>
    <s v="Maybe/I’m  not sure"/>
    <s v="Maybe/I’m  not sure"/>
    <s v="Maybe/I’m  not sure"/>
    <s v="Well I would really like a Padel court, at the moment I travel to Wootton Bassett 3 times a week to play, so a court I could walk to would be great . It’s a really fast growing sport for all ages and really addictive !!! _x000a__x000a_A cafe would be great as the walk to Jennies feels a little isolated for me and not visited by local people necessarily."/>
    <s v="No I’m new to the village but anything that helps a cohesive community would be great ."/>
    <s v="No"/>
    <s v="Yes"/>
    <s v="Sue Moxon. 07572587915"/>
    <s v="Suemoxon1@gmail.com"/>
  </r>
  <r>
    <x v="1"/>
    <s v="Just moved into AK;"/>
    <s v="Walk;"/>
    <n v="3"/>
    <s v="Yes -I’d like if  possible"/>
    <s v="Yes -I’d like if  possible"/>
    <s v="Definitely- it’s  essential"/>
    <s v="Yes -I’d like if  possible"/>
    <s v="Maybe/I’m  not sure"/>
    <s v="Maybe/I’m  not sure"/>
    <s v="Definitely- it’s  essential"/>
    <s v="No- I don’t  want this"/>
    <s v="Maybe/I’m  not sure"/>
    <s v="Yes -I’d like if  possible"/>
    <s v="No- I don’t  want this"/>
    <s v="No- I don’t  want this"/>
    <s v="Definitely- it’s  essential"/>
    <s v="Definitely- it’s  essential"/>
    <s v="Maybe/I’m  not sure"/>
    <s v="Yes -I’d like if  possible"/>
    <s v="Yes -I’d like if  possible"/>
    <s v="Definitely- it’s  essential"/>
    <s v="Yes -I’d like if  possible"/>
    <s v="Maybe/I’m  not sure"/>
    <x v="1"/>
    <s v="Essential"/>
    <s v="Essential"/>
    <x v="3"/>
    <s v="Definitely- it’s  essential"/>
    <s v="Definitely- it’s  essential"/>
    <s v="Yes -I’d like if  possible"/>
    <s v="Maybe/I’m  not sure"/>
    <s v="No- I don’t  want this"/>
    <s v="Maybe/I’m  not sure"/>
    <s v="Yes -I’d like if  possible"/>
    <s v="Maybe/I’m  not sure"/>
    <s v="Definitely- it’s  essential"/>
    <s v="Definitely- it’s  essential"/>
    <s v="Maybe/I’m  not sure"/>
    <s v="Maybe/I’m  not sure"/>
    <s v="Maybe/I’m  not sure"/>
    <s v="Just moved into AK and I’m keen to see improvements for the current amenities "/>
    <s v="Improved footpaths on Main Road"/>
    <m/>
    <s v="Yes"/>
    <s v="stuartmoxon@outlook.com"/>
    <s v="stuartmoxon@outlook.com"/>
  </r>
  <r>
    <x v="1"/>
    <s v="Nothing for me, I am not a sportsman.;"/>
    <s v="Walk;"/>
    <n v="3"/>
    <s v="Yes -I’d like if  possible"/>
    <s v="No- I don’t  want this"/>
    <s v="Yes -I’d like if  possible"/>
    <s v="No- I don’t  want this"/>
    <s v="No- I don’t  want this"/>
    <s v="No- I don’t  want this"/>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x v="2"/>
    <s v="Not a priority"/>
    <s v="Important "/>
    <x v="3"/>
    <s v="No- I don’t  want this"/>
    <s v="No- I don’t  want this"/>
    <s v="No- I don’t  want this"/>
    <s v="No- I don’t  want this"/>
    <s v="No- I don’t  want this"/>
    <s v="Definitely- it’s  essential"/>
    <s v="Definitely- it’s  essential"/>
    <s v="Definitely- it’s  essential"/>
    <s v="Definitely- it’s  essential"/>
    <s v="Maybe/I’m  not sure"/>
    <s v="Maybe/I’m  not sure"/>
    <s v="Maybe/I’m  not sure"/>
    <s v="No- I don’t  want this"/>
    <s v="This might fall under the Highways jurisdiction, but the edges of roads along Rixon Gate to Happy Lands and the High Road could be improved and ideally the muddy strip of verge running from Church Walk to the White Hart would benefit from proper paving."/>
    <s v="This might fall under the jurisdiction of another body, but the Thames Path running through the village needs a lot of improvement.  Also, the stream running along Happy Lands and Rixon Gate are congested with vegetation and rubbish."/>
    <s v="If Bradstone's playing fields and building are upgraded to provide more and better facilities, how will the momentum of these being used be continued for the years ahead?"/>
    <s v="No"/>
    <m/>
    <s v="richard_hollamby@hotmail.com"/>
  </r>
  <r>
    <x v="13"/>
    <s v="Car park locked except for specific occasions ;"/>
    <s v="Cycle;Drive;"/>
    <n v="2"/>
    <s v="Definitely- it’s  essential"/>
    <s v="Definitely- it’s  essential"/>
    <s v="Maybe/I’m  not sure"/>
    <s v="Maybe/I’m  not sure"/>
    <s v="Maybe/I’m  not sure"/>
    <s v="Maybe/I’m  not sure"/>
    <s v="Maybe/I’m  not sure"/>
    <s v="Definitely- it’s  essential"/>
    <s v="Maybe/I’m  not sure"/>
    <s v="Definitely- it’s  essential"/>
    <s v="Definitely- it’s  essential"/>
    <s v="Definitely- it’s  essential"/>
    <s v="Maybe/I’m  not sure"/>
    <s v="Yes -I’d like if  possible"/>
    <s v="Maybe/I’m  not sure"/>
    <s v="Definitely- it’s  essential"/>
    <s v="Yes -I’d like if  possible"/>
    <s v="Yes -I’d like if  possible"/>
    <s v="Maybe/I’m  not sure"/>
    <s v="Maybe/I’m  not sure"/>
    <x v="1"/>
    <s v="Important"/>
    <s v="Not a priority "/>
    <x v="1"/>
    <s v="Maybe/I’m  not sure"/>
    <s v="Maybe/I’m  not sure"/>
    <s v="Maybe/I’m  not sure"/>
    <s v="Definitely- it’s  essential"/>
    <s v="Yes -I’d like if  possible"/>
    <s v="Yes -I’d like if  possible"/>
    <s v="Yes -I’d like if  possible"/>
    <s v="No- I don’t  want this"/>
    <s v="Maybe/I’m  not sure"/>
    <s v="Maybe/I’m  not sure"/>
    <s v="Maybe/I’m  not sure"/>
    <s v="Maybe/I’m  not sure"/>
    <s v="Definitely- it’s  essential"/>
    <m/>
    <m/>
    <m/>
    <s v="No"/>
    <m/>
    <m/>
  </r>
  <r>
    <x v="2"/>
    <s v="Nothing to do there;"/>
    <s v="Walk;Cycle;"/>
    <n v="2"/>
    <s v="Yes -I’d like if  possible"/>
    <s v="Yes -I’d like if  possible"/>
    <s v="Definitely- it’s  essential"/>
    <s v="Maybe/I’m  not sure"/>
    <s v="Maybe/I’m  not sure"/>
    <s v="Yes -I’d like if  possible"/>
    <s v="Maybe/I’m  not sure"/>
    <s v="Maybe/I’m  not sure"/>
    <s v="Maybe/I’m  not sure"/>
    <s v="Maybe/I’m  not sure"/>
    <s v="Yes -I’d like if  possible"/>
    <s v="Maybe/I’m  not sure"/>
    <s v="Yes -I’d like if  possible"/>
    <s v="Maybe/I’m  not sure"/>
    <s v="Maybe/I’m  not sure"/>
    <s v="Maybe/I’m  not sure"/>
    <s v="Yes -I’d like if  possible"/>
    <s v="Yes -I’d like if  possible"/>
    <s v="Maybe/I’m  not sure"/>
    <s v="Yes -I’d like if  possible"/>
    <x v="2"/>
    <s v="Important"/>
    <s v="Essential"/>
    <x v="0"/>
    <s v="Yes -I’d like if  possible"/>
    <s v="Yes -I’d like if  possible"/>
    <s v="Yes -I’d like if  possible"/>
    <s v="Maybe/I’m  not sure"/>
    <s v="Yes -I’d like if  possible"/>
    <s v="Maybe/I’m  not sure"/>
    <s v="Maybe/I’m  not sure"/>
    <s v="Maybe/I’m  not sure"/>
    <s v="Yes -I’d like if  possible"/>
    <s v="Maybe/I’m  not sure"/>
    <s v="Yes -I’d like if  possible"/>
    <s v="Yes -I’d like if  possible"/>
    <s v="Yes -I’d like if  possible"/>
    <s v="Outdoor fitness equipment (eg pull up bars) - trim trail similar to the one recently installed in Swindon at the King Richard play park, Blunsdon St Andrew."/>
    <s v="1) would be good to consult the scouts/cubs; 2) small workshop that could be used by school, scouts and a community repair cafe; 3) Men’s Shed - see UK Men’s Shed Association, 4) Archery/air rifle butts (again maybe of interest to Scouts); 5) sensory space and activities for children with autism; 6) community radio station; 7) site for the soon to be world famous Ashton Keynes lifting stones."/>
    <s v="Activities e.g. cycling, sports, gardening need facilities, but also groups to encourage full use (“build it and they will come” tends not to work). Flexibility also important ie use changes over time so space and facilities need to be adaptable."/>
    <s v="Yes"/>
    <s v="Daniel Robinson 07867523223"/>
    <s v="bigdanbro@mac.com"/>
  </r>
  <r>
    <x v="2"/>
    <s v="Nothing to do there;Car park locked except for specific occasions ;"/>
    <s v="Cycle;"/>
    <n v="2"/>
    <s v="Maybe/I’m  not sure"/>
    <s v="Maybe/I’m  not sure"/>
    <s v="Maybe/I’m  not sure"/>
    <s v="Yes -I’d like if  possible"/>
    <s v="Yes -I’d like if  possible"/>
    <s v="Yes -I’d like if  possible"/>
    <s v="Maybe/I’m  not sure"/>
    <s v="Yes -I’d like if  possible"/>
    <s v="Yes -I’d like if  possible"/>
    <s v="Maybe/I’m  not sure"/>
    <s v="Yes -I’d like if  possible"/>
    <s v="Yes -I’d like if  possible"/>
    <s v="Yes -I’d like if  possible"/>
    <s v="Yes -I’d like if  possible"/>
    <s v="Yes -I’d like if  possible"/>
    <s v="Maybe/I’m  not sure"/>
    <s v="Yes -I’d like if  possible"/>
    <s v="Maybe/I’m  not sure"/>
    <s v="No- I don’t  want this"/>
    <s v="Yes -I’d like if  possible"/>
    <x v="1"/>
    <s v="Essential"/>
    <s v="Essential"/>
    <x v="3"/>
    <s v="Yes -I’d like if  possible"/>
    <s v="Yes -I’d like if  possible"/>
    <s v="Maybe/I’m  not sure"/>
    <s v="Maybe/I’m  not sure"/>
    <s v="Yes -I’d like if  possible"/>
    <s v="Yes -I’d like if  possible"/>
    <s v="Definitely- it’s  essential"/>
    <s v="Maybe/I’m  not sure"/>
    <s v="Maybe/I’m  not sure"/>
    <s v="Yes -I’d like if  possible"/>
    <s v="Maybe/I’m  not sure"/>
    <s v="No- I don’t  want this"/>
    <s v="No- I don’t  want this"/>
    <s v="Buy grass verges to create as many tarmac pavements as possible for school children to walk home. Walking on current grass verges is avoided because they are muddy so children walk in the road. Very dangerous._x000a_Also provide car parking for High Road playing field by using some of the playing field to increase car park."/>
    <s v="Make MUGA in to a Skateboard park giving somewhere for teenagers to go."/>
    <s v="If providing a cafe at Bradstone, problems might arise about staffing. Golf clubs/pubs all currently have problems getting staff."/>
    <s v="Yes"/>
    <s v="Hazel Blackburn pmblackburn@yahoo.co.uk"/>
    <s v="pmblackburn@yahoo.co.uk"/>
  </r>
  <r>
    <x v="24"/>
    <s v="I would use it when events are organised ;"/>
    <s v="Walk;"/>
    <n v="2"/>
    <s v="Maybe/I’m  not sure"/>
    <s v="Maybe/I’m  not sure"/>
    <s v="Yes -I’d like if  possible"/>
    <s v="Yes -I’d like if  possible"/>
    <s v="Yes -I’d like if  possible"/>
    <s v="Yes -I’d like if  possible"/>
    <s v="Yes -I’d like if  possible"/>
    <s v="Maybe/I’m  not sure"/>
    <s v="Yes -I’d like if  possible"/>
    <s v="Yes -I’d like if  possible"/>
    <s v="Yes -I’d like if  possible"/>
    <s v="Maybe/I’m  not sure"/>
    <s v="Yes -I’d like if  possible"/>
    <s v="Definitely- it’s  essential"/>
    <s v="Maybe/I’m  not sure"/>
    <s v="Yes -I’d like if  possible"/>
    <s v="Definitely- it’s  essential"/>
    <s v="Yes -I’d like if  possible"/>
    <s v="Maybe/I’m  not sure"/>
    <s v="Definitely- it’s  essential"/>
    <x v="3"/>
    <s v="Important"/>
    <s v="Important "/>
    <x v="0"/>
    <s v="Yes -I’d like if  possible"/>
    <s v="No- I don’t  want this"/>
    <s v="No- I don’t  want this"/>
    <s v="No- I don’t  want this"/>
    <s v="No- I don’t  want this"/>
    <s v="No- I don’t  want this"/>
    <s v="No- I don’t  want this"/>
    <s v="Maybe/I’m  not sure"/>
    <s v="No- I don’t  want this"/>
    <s v="No- I don’t  want this"/>
    <s v="No- I don’t  want this"/>
    <s v="No- I don’t  want this"/>
    <s v="Yes -I’d like if  possible"/>
    <m/>
    <s v="Floodlights at Bradstone for evening events. Smarter venue for &quot;special&quot; village occasions. Festivals, weddings, etc."/>
    <m/>
    <s v="No"/>
    <m/>
    <m/>
  </r>
  <r>
    <x v="0"/>
    <s v="Nothing to do there;Car park locked except for specific occasions ;"/>
    <s v="Cycle;Walk;"/>
    <n v="3"/>
    <s v="No- I don’t  want this"/>
    <s v="No- I don’t  want this"/>
    <s v="No- I don’t  want this"/>
    <s v="No- I don’t  want this"/>
    <s v="No- I don’t  want this"/>
    <s v="No- I don’t  want this"/>
    <s v="No- I don’t  want this"/>
    <s v="Maybe/I’m  not sure"/>
    <s v="No- I don’t  want this"/>
    <s v="No- I don’t  want this"/>
    <s v="No- I don’t  want this"/>
    <s v="Maybe/I’m  not sure"/>
    <s v="Maybe/I’m  not sure"/>
    <s v="Maybe/I’m  not sure"/>
    <s v="No- I don’t  want this"/>
    <s v="No- I don’t  want this"/>
    <s v="Yes -I’d like if  possible"/>
    <s v="No- I don’t  want this"/>
    <s v="No- I don’t  want this"/>
    <s v="Yes -I’d like if  possible"/>
    <x v="2"/>
    <s v="Important"/>
    <s v="Essential"/>
    <x v="3"/>
    <s v="Yes -I’d like if  possible"/>
    <s v="Maybe/I’m  not sure"/>
    <s v="Maybe/I’m  not sure"/>
    <s v="No- I don’t  want this"/>
    <s v="Definitely- it’s  essential"/>
    <s v="Definitely- it’s  essential"/>
    <s v="Maybe/I’m  not sure"/>
    <s v="Maybe/I’m  not sure"/>
    <s v="Definitely- it’s  essential"/>
    <s v="Yes -I’d like if  possible"/>
    <s v="No- I don’t  want this"/>
    <s v="No- I don’t  want this"/>
    <s v="No- I don’t  want this"/>
    <s v="Maintained/improved play equipment at the High Road and the Lotts rather than a third site at the Bradstone._x000a_Footpath/Cycle path off road at Friday Hams Lane."/>
    <m/>
    <s v="A successful Village Shop is essential for AK."/>
    <s v="Yes"/>
    <s v="Roger Britton email/SMS 07900057176"/>
    <s v=" sports.massage@talktalk.net"/>
  </r>
  <r>
    <x v="1"/>
    <s v="Nothing to do there;"/>
    <s v="Walk;"/>
    <n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Maybe/I’m  not sure"/>
    <s v="No- I don’t  want this"/>
    <s v="No- I don’t  want this"/>
    <s v="Maybe/I’m  not sure"/>
    <x v="2"/>
    <s v="Important"/>
    <s v="Important "/>
    <x v="0"/>
    <s v="Maybe/I’m  not sure"/>
    <s v="No- I don’t  want this"/>
    <s v="Yes -I’d like if  possible"/>
    <s v="Yes -I’d like if  possible"/>
    <s v="Maybe/I’m  not sure"/>
    <s v="No- I don’t  want this"/>
    <s v="Yes -I’d like if  possible"/>
    <s v="Maybe/I’m  not sure"/>
    <s v="Yes -I’d like if  possible"/>
    <s v="Maybe/I’m  not sure"/>
    <s v="No- I don’t  want this"/>
    <s v="No- I don’t  want this"/>
    <s v="No- I don’t  want this"/>
    <s v="Fill in the missing pavements around the village and along B road by the church."/>
    <s v="Encourage better bus link to a station"/>
    <s v="Don't try and compete with pub, shop, village hall and existing Jennie's cafe "/>
    <s v="No"/>
    <m/>
    <m/>
  </r>
  <r>
    <x v="1"/>
    <s v="Only recently moved here. ;"/>
    <s v="N/a;"/>
    <n v="3"/>
    <s v="Yes -I’d like if  possible"/>
    <s v="No- I don’t  want this"/>
    <s v="Definitely- it’s  essential"/>
    <s v="Yes -I’d like if  possible"/>
    <s v="Maybe/I’m  not sure"/>
    <s v="No- I don’t  want this"/>
    <s v="Definitely- it’s  essential"/>
    <s v="No- I don’t  want this"/>
    <s v="No- I don’t  want this"/>
    <s v="No- I don’t  want this"/>
    <s v="No- I don’t  want this"/>
    <s v="Yes -I’d like if  possible"/>
    <s v="Maybe/I’m  not sure"/>
    <s v="Yes -I’d like if  possible"/>
    <s v="No- I don’t  want this"/>
    <s v="Maybe/I’m  not sure"/>
    <s v="No- I don’t  want this"/>
    <s v="No- I don’t  want this"/>
    <s v="No- I don’t  want this"/>
    <s v="Maybe/I’m  not sure"/>
    <x v="2"/>
    <s v="Not a priority"/>
    <s v="Important "/>
    <x v="3"/>
    <s v="Definitely- it’s  essential"/>
    <s v="Definitely- it’s  essential"/>
    <s v="Definitely- it’s  essential"/>
    <s v="Definitely- it’s  essential"/>
    <s v="Maybe/I’m  not sure"/>
    <s v="Yes -I’d like if  possible"/>
    <s v="Definitely- it’s  essential"/>
    <s v="No- I don’t  want this"/>
    <s v="Yes -I’d like if  possible"/>
    <s v="Yes -I’d like if  possible"/>
    <s v="Yes -I’d like if  possible"/>
    <s v="Yes -I’d like if  possible"/>
    <s v="Maybe/I’m  not sure"/>
    <s v="N/A"/>
    <s v="N/A"/>
    <s v="No"/>
    <s v="Yes"/>
    <s v="phillip.needham@gmail.com 07879 893453"/>
    <s v="phillip.needham@gmail.com"/>
  </r>
  <r>
    <x v="1"/>
    <s v="Nothing to do there;"/>
    <s v="Walk;Cycle;"/>
    <n v="3"/>
    <s v="Maybe/I’m  not sure"/>
    <s v="Maybe/I’m  not sure"/>
    <s v="Maybe/I’m  not sure"/>
    <s v="Maybe/I’m  not sure"/>
    <s v="Maybe/I’m  not sure"/>
    <s v="Maybe/I’m  not sure"/>
    <s v="Maybe/I’m  not sure"/>
    <s v="Maybe/I’m  not sure"/>
    <s v="Maybe/I’m  not sure"/>
    <s v="Yes -I’d like if  possible"/>
    <s v="Yes -I’d like if  possible"/>
    <s v="Yes -I’d like if  possible"/>
    <s v="Yes -I’d like if  possible"/>
    <s v="Maybe/I’m  not sure"/>
    <s v="Maybe/I’m  not sure"/>
    <s v="Maybe/I’m  not sure"/>
    <s v="Yes -I’d like if  possible"/>
    <s v="Maybe/I’m  not sure"/>
    <s v="Maybe/I’m  not sure"/>
    <s v="Yes -I’d like if  possible"/>
    <x v="2"/>
    <s v="Important"/>
    <s v="Not a priority "/>
    <x v="3"/>
    <s v="Yes -I’d like if  possible"/>
    <s v="Definitely- it’s  essential"/>
    <s v="Definitely- it’s  essential"/>
    <s v="No- I don’t  want this"/>
    <s v="Definitely- it’s  essential"/>
    <s v="Definitely- it’s  essential"/>
    <s v="Definitely- it’s  essential"/>
    <s v="Definitely- it’s  essential"/>
    <s v="No- I don’t  want this"/>
    <s v="No- I don’t  want this"/>
    <s v="No- I don’t  want this"/>
    <s v="No- I don’t  want this"/>
    <s v="Yes -I’d like if  possible"/>
    <s v="A cycle path around one of the local lakes._x000a_More children's play equipment at both The Lotts and High Road - both areas North and south._x000a_Improve the very dangerous footpath crossing on the Thames Path at its junction with the B4696"/>
    <s v="A pavement from the pub, north along High Rd to the Thames Path opposite The Long House."/>
    <s v="Proper waste provision at the playground areas (often overflowing or non existent)"/>
    <s v="Yes"/>
    <s v="Martin Lowe"/>
    <s v="Martinlowe@hotmail.com"/>
  </r>
  <r>
    <x v="0"/>
    <s v="Nothing to do there;"/>
    <s v="Drive;"/>
    <n v="2"/>
    <s v="Yes -I’d like if  possible"/>
    <s v="Maybe/I’m  not sure"/>
    <s v="Maybe/I’m  not sure"/>
    <s v="Yes -I’d like if  possible"/>
    <s v="Yes -I’d like if  possible"/>
    <s v="Maybe/I’m  not sure"/>
    <s v="Maybe/I’m  not sure"/>
    <s v="Maybe/I’m  not sure"/>
    <s v="No- I don’t  want this"/>
    <s v="Yes -I’d like if  possible"/>
    <s v="Maybe/I’m  not sure"/>
    <s v="No- I don’t  want this"/>
    <s v="Maybe/I’m  not sure"/>
    <s v="Maybe/I’m  not sure"/>
    <s v="No- I don’t  want this"/>
    <s v="Definitely- it’s  essential"/>
    <s v="Maybe/I’m  not sure"/>
    <s v="No- I don’t  want this"/>
    <s v="No- I don’t  want this"/>
    <s v="No- I don’t  want this"/>
    <x v="2"/>
    <s v="Not sure"/>
    <s v="Not sure "/>
    <x v="2"/>
    <s v="Yes -I’d like if  possible"/>
    <s v="Maybe/I’m  not sure"/>
    <s v="Maybe/I’m  not sure"/>
    <s v="Yes -I’d like if  possible"/>
    <s v="No- I don’t  want this"/>
    <s v="Maybe/I’m  not sure"/>
    <s v="Maybe/I’m  not sure"/>
    <s v="Maybe/I’m  not sure"/>
    <s v="Maybe/I’m  not sure"/>
    <s v="Yes -I’d like if  possible"/>
    <s v="Yes -I’d like if  possible"/>
    <s v="Maybe/I’m  not sure"/>
    <s v="Maybe/I’m  not sure"/>
    <m/>
    <m/>
    <m/>
    <s v="Yes"/>
    <s v="Arlo Dawson "/>
    <m/>
  </r>
  <r>
    <x v="1"/>
    <s v="Poor Facilities;Lacks heating;Nothing to do there;Car park locked except for specific occasions ;"/>
    <s v="Walk;"/>
    <n v="1"/>
    <s v="Yes -I’d like if  possible"/>
    <s v="Maybe/I’m  not sure"/>
    <s v="Maybe/I’m  not sure"/>
    <s v="No- I don’t  want this"/>
    <s v="No- I don’t  want this"/>
    <s v="No- I don’t  want this"/>
    <s v="No- I don’t  want this"/>
    <s v="No- I don’t  want this"/>
    <s v="No- I don’t  want this"/>
    <s v="Yes -I’d like if  possible"/>
    <s v="No- I don’t  want this"/>
    <s v="No- I don’t  want this"/>
    <s v="Maybe/I’m  not sure"/>
    <s v="Maybe/I’m  not sure"/>
    <s v="No- I don’t  want this"/>
    <s v="No- I don’t  want this"/>
    <s v="Yes -I’d like if  possible"/>
    <s v="Maybe/I’m  not sure"/>
    <s v="Maybe/I’m  not sure"/>
    <s v="No- I don’t  want this"/>
    <x v="2"/>
    <s v="Essential"/>
    <s v="Not a priority "/>
    <x v="2"/>
    <s v="No- I don’t  want this"/>
    <s v="Maybe/I’m  not sure"/>
    <s v="Yes -I’d like if  possible"/>
    <s v="Maybe/I’m  not sure"/>
    <s v="No- I don’t  want this"/>
    <s v="Yes -I’d like if  possible"/>
    <s v="Yes -I’d like if  possible"/>
    <s v="Maybe/I’m  not sure"/>
    <s v="No- I don’t  want this"/>
    <s v="No- I don’t  want this"/>
    <s v="No- I don’t  want this"/>
    <s v="Maybe/I’m  not sure"/>
    <s v="No- I don’t  want this"/>
    <m/>
    <m/>
    <m/>
    <s v="No"/>
    <m/>
    <m/>
  </r>
  <r>
    <x v="1"/>
    <s v="Nothing to do there;"/>
    <s v="Walk;"/>
    <n v="1"/>
    <s v="Yes -I’d like if  possible"/>
    <s v="Yes -I’d like if  possible"/>
    <s v="Definitely- it’s  essential"/>
    <s v="Maybe/I’m  not sure"/>
    <s v="Maybe/I’m  not sure"/>
    <s v="Maybe/I’m  not sure"/>
    <s v="Maybe/I’m  not sure"/>
    <s v="Yes -I’d like if  possible"/>
    <s v="Maybe/I’m  not sure"/>
    <s v="Maybe/I’m  not sure"/>
    <s v="Maybe/I’m  not sure"/>
    <s v="Maybe/I’m  not sure"/>
    <s v="Maybe/I’m  not sure"/>
    <s v="Maybe/I’m  not sure"/>
    <s v="Maybe/I’m  not sure"/>
    <s v="Maybe/I’m  not sure"/>
    <s v="Yes -I’d like if  possible"/>
    <s v="Yes -I’d like if  possible"/>
    <s v="Maybe/I’m  not sure"/>
    <s v="Maybe/I’m  not sure"/>
    <x v="2"/>
    <s v="Essential"/>
    <s v="Important "/>
    <x v="0"/>
    <s v="Maybe/I’m  not sure"/>
    <s v="Yes -I’d like if  possible"/>
    <s v="Yes -I’d like if  possible"/>
    <s v="Yes -I’d like if  possible"/>
    <s v="Yes -I’d like if  possible"/>
    <s v="Yes -I’d like if  possible"/>
    <s v="Yes -I’d like if  possible"/>
    <s v="Maybe/I’m  not sure"/>
    <s v="Yes -I’d like if  possible"/>
    <s v="Maybe/I’m  not sure"/>
    <s v="Maybe/I’m  not sure"/>
    <s v="Maybe/I’m  not sure"/>
    <s v="No- I don’t  want this"/>
    <m/>
    <m/>
    <m/>
    <s v="No"/>
    <m/>
    <m/>
  </r>
  <r>
    <x v="2"/>
    <s v="No reason to go there;"/>
    <s v="Walk;"/>
    <n v="2"/>
    <s v="Yes -I’d like if  possible"/>
    <s v="Maybe/I’m  not sure"/>
    <s v="Yes -I’d like if  possible"/>
    <s v="Maybe/I’m  not sure"/>
    <s v="Maybe/I’m  not sure"/>
    <s v="Yes -I’d like if  possible"/>
    <s v="Yes -I’d like if  possible"/>
    <s v="Maybe/I’m  not sure"/>
    <s v="Maybe/I’m  not sure"/>
    <s v="Yes -I’d like if  possible"/>
    <s v="Maybe/I’m  not sure"/>
    <s v="Maybe/I’m  not sure"/>
    <s v="Yes -I’d like if  possible"/>
    <s v="Maybe/I’m  not sure"/>
    <s v="Maybe/I’m  not sure"/>
    <s v="No- I don’t  want this"/>
    <s v="Maybe/I’m  not sure"/>
    <s v="Yes -I’d like if  possible"/>
    <s v="Maybe/I’m  not sure"/>
    <s v="Maybe/I’m  not sure"/>
    <x v="2"/>
    <s v="Not a priority"/>
    <s v="Important "/>
    <x v="1"/>
    <s v="Maybe/I’m  not sure"/>
    <s v="Yes -I’d like if  possible"/>
    <s v="Maybe/I’m  not sure"/>
    <s v="Maybe/I’m  not sure"/>
    <s v="Maybe/I’m  not sure"/>
    <s v="Maybe/I’m  not sure"/>
    <s v="Maybe/I’m  not sure"/>
    <s v="Maybe/I’m  not sure"/>
    <s v="Yes -I’d like if  possible"/>
    <s v="Yes -I’d like if  possible"/>
    <s v="Yes -I’d like if  possible"/>
    <s v="Maybe/I’m  not sure"/>
    <s v="Maybe/I’m  not sure"/>
    <m/>
    <m/>
    <m/>
    <s v="No"/>
    <m/>
    <s v="dominic.ventham@gmail.com"/>
  </r>
  <r>
    <x v="0"/>
    <s v="Nothing to do there;Car park locked except for specific occasions ;"/>
    <s v="Walk;Cycle;"/>
    <n v="3"/>
    <s v="No- I don’t  want this"/>
    <s v="No- I don’t  want this"/>
    <s v="No- I don’t  want this"/>
    <s v="No- I don’t  want this"/>
    <s v="No- I don’t  want this"/>
    <s v="No- I don’t  want this"/>
    <s v="No- I don’t  want this"/>
    <s v="Maybe/I’m  not sure"/>
    <s v="No- I don’t  want this"/>
    <s v="No- I don’t  want this"/>
    <s v="No- I don’t  want this"/>
    <s v="Maybe/I’m  not sure"/>
    <s v="No- I don’t  want this"/>
    <s v="Maybe/I’m  not sure"/>
    <s v="No- I don’t  want this"/>
    <s v="No- I don’t  want this"/>
    <s v="Yes -I’d like if  possible"/>
    <s v="No- I don’t  want this"/>
    <s v="No- I don’t  want this"/>
    <s v="Yes -I’d like if  possible"/>
    <x v="2"/>
    <s v="Important"/>
    <s v="Essential"/>
    <x v="0"/>
    <s v="Yes -I’d like if  possible"/>
    <s v="Yes -I’d like if  possible"/>
    <s v="Yes -I’d like if  possible"/>
    <s v="No- I don’t  want this"/>
    <s v="Yes -I’d like if  possible"/>
    <s v="Yes -I’d like if  possible"/>
    <s v="Yes -I’d like if  possible"/>
    <s v="Maybe/I’m  not sure"/>
    <s v="Definitely- it’s  essential"/>
    <s v="Yes -I’d like if  possible"/>
    <s v="No- I don’t  want this"/>
    <s v="No- I don’t  want this"/>
    <s v="No- I don’t  want this"/>
    <m/>
    <m/>
    <s v="There may be sufficient funds to work with e Winterbourne Monktonowned various funding organisations to set up the White Hart as a village owned pub. Please talk to the Winterbourne Monkton people who run on this basis._x000a_"/>
    <s v="Yes"/>
    <s v="Roger Britton email/SMS 07900057176"/>
    <s v="sports.massage@talktalk.net"/>
  </r>
  <r>
    <x v="1"/>
    <s v="Nothing to do there;"/>
    <s v="Walk;Cycle;"/>
    <n v="3"/>
    <s v="Maybe/I’m  not sure"/>
    <s v="No- I don’t  want this"/>
    <s v="Yes -I’d like if  possible"/>
    <s v="Yes -I’d like if  possible"/>
    <s v="No- I don’t  want this"/>
    <s v="No- I don’t  want this"/>
    <s v="Definitely- it’s  essential"/>
    <s v="No- I don’t  want this"/>
    <s v="Maybe/I’m  not sure"/>
    <s v="No- I don’t  want this"/>
    <s v="Definitely- it’s  essential"/>
    <s v="Definitely- it’s  essential"/>
    <s v="Definitely- it’s  essential"/>
    <s v="No- I don’t  want this"/>
    <s v="No- I don’t  want this"/>
    <s v="No- I don’t  want this"/>
    <s v="No- I don’t  want this"/>
    <s v="No- I don’t  want this"/>
    <s v="No- I don’t  want this"/>
    <s v="No- I don’t  want this"/>
    <x v="1"/>
    <s v="Important"/>
    <s v="Important "/>
    <x v="2"/>
    <s v="No- I don’t  want this"/>
    <s v="No- I don’t  want this"/>
    <s v="Definitely- it’s  essential"/>
    <s v="No- I don’t  want this"/>
    <s v="Definitely- it’s  essential"/>
    <s v="Yes -I’d like if  possible"/>
    <s v="No- I don’t  want this"/>
    <s v="No- I don’t  want this"/>
    <s v="No- I don’t  want this"/>
    <s v="No- I don’t  want this"/>
    <s v="No- I don’t  want this"/>
    <s v="No- I don’t  want this"/>
    <s v="No- I don’t  want this"/>
    <s v="Both play parks in the village have seen updates in the past but I feel more could be done. The lotts for example has quite a few items that are out of order or been removed "/>
    <m/>
    <m/>
    <s v="No"/>
    <m/>
    <m/>
  </r>
  <r>
    <x v="1"/>
    <s v="Nothing to do there;"/>
    <s v="Walk;"/>
    <n v="1"/>
    <s v="Yes -I’d like if  possible"/>
    <s v="Maybe/I’m  not sure"/>
    <s v="Yes -I’d like if  possible"/>
    <s v="Yes -I’d like if  possible"/>
    <s v="Yes -I’d like if  possible"/>
    <s v="Maybe/I’m  not sure"/>
    <s v="Yes -I’d like if  possible"/>
    <s v="Yes -I’d like if  possible"/>
    <s v="Maybe/I’m  not sure"/>
    <s v="Maybe/I’m  not sure"/>
    <s v="Yes -I’d like if  possible"/>
    <s v="Maybe/I’m  not sure"/>
    <s v="Yes -I’d like if  possible"/>
    <s v="Yes -I’d like if  possible"/>
    <s v="Maybe/I’m  not sure"/>
    <s v="Maybe/I’m  not sure"/>
    <s v="Definitely- it’s  essential"/>
    <s v="Maybe/I’m  not sure"/>
    <s v="Yes -I’d like if  possible"/>
    <s v="Maybe/I’m  not sure"/>
    <x v="3"/>
    <s v="Important"/>
    <s v="Important "/>
    <x v="0"/>
    <s v="Yes -I’d like if  possible"/>
    <s v="Yes -I’d like if  possible"/>
    <s v="Yes -I’d like if  possible"/>
    <s v="Maybe/I’m  not sure"/>
    <s v="Maybe/I’m  not sure"/>
    <s v="Yes -I’d like if  possible"/>
    <s v="Yes -I’d like if  possible"/>
    <s v="Maybe/I’m  not sure"/>
    <s v="No- I don’t  want this"/>
    <s v="Yes -I’d like if  possible"/>
    <s v="Yes -I’d like if  possible"/>
    <s v="Yes -I’d like if  possible"/>
    <s v="Yes -I’d like if  possible"/>
    <m/>
    <m/>
    <m/>
    <s v="No"/>
    <m/>
    <m/>
  </r>
  <r>
    <x v="1"/>
    <s v="Nothing to do there;"/>
    <s v="Walk;"/>
    <n v="2"/>
    <s v="Yes -I’d like if  possible"/>
    <s v="No- I don’t  want this"/>
    <s v="Yes -I’d like if  possible"/>
    <s v="Yes -I’d like if  possible"/>
    <s v="Yes -I’d like if  possible"/>
    <s v="Maybe/I’m  not sure"/>
    <s v="Maybe/I’m  not sure"/>
    <s v="No- I don’t  want this"/>
    <s v="No- I don’t  want this"/>
    <s v="Maybe/I’m  not sure"/>
    <s v="Maybe/I’m  not sure"/>
    <s v="Yes -I’d like if  possible"/>
    <s v="Definitely- it’s  essential"/>
    <s v="Yes -I’d like if  possible"/>
    <s v="Yes -I’d like if  possible"/>
    <s v="Maybe/I’m  not sure"/>
    <s v="Maybe/I’m  not sure"/>
    <s v="No- I don’t  want this"/>
    <s v="Maybe/I’m  not sure"/>
    <s v="No- I don’t  want this"/>
    <x v="1"/>
    <s v="Important"/>
    <s v="Important "/>
    <x v="2"/>
    <s v="No- I don’t  want this"/>
    <s v="Maybe/I’m  not sure"/>
    <s v="Definitely- it’s  essential"/>
    <s v="No- I don’t  want this"/>
    <s v="Definitely- it’s  essential"/>
    <s v="Yes -I’d like if  possible"/>
    <s v="No- I don’t  want this"/>
    <s v="Maybe/I’m  not sure"/>
    <s v="Maybe/I’m  not sure"/>
    <s v="No- I don’t  want this"/>
    <s v="No- I don’t  want this"/>
    <s v="No- I don’t  want this"/>
    <s v="Maybe/I’m  not sure"/>
    <s v="Lots play park in particular is in need of updating. "/>
    <m/>
    <m/>
    <s v="No"/>
    <m/>
    <s v="bring-perch.2r@icloud.com"/>
  </r>
  <r>
    <x v="1"/>
    <s v="Nothing to do there;Restricted opening times;Always looks really shabby;"/>
    <s v="Walk;"/>
    <n v="2"/>
    <s v="Yes -I’d like if  possible"/>
    <s v="Yes -I’d like if  possible"/>
    <s v="Yes -I’d like if  possible"/>
    <s v="Maybe/I’m  not sure"/>
    <s v="Maybe/I’m  not sure"/>
    <s v="Maybe/I’m  not sure"/>
    <s v="Maybe/I’m  not sure"/>
    <s v="Yes -I’d like if  possible"/>
    <s v="Yes -I’d like if  possible"/>
    <s v="Maybe/I’m  not sure"/>
    <s v="No- I don’t  want this"/>
    <s v="Maybe/I’m  not sure"/>
    <s v="Yes -I’d like if  possible"/>
    <s v="Yes -I’d like if  possible"/>
    <s v="Yes -I’d like if  possible"/>
    <s v="Yes -I’d like if  possible"/>
    <s v="Definitely- it’s  essential"/>
    <s v="Yes -I’d like if  possible"/>
    <s v="Yes -I’d like if  possible"/>
    <s v="Yes -I’d like if  possible"/>
    <x v="1"/>
    <s v="Important"/>
    <s v="Essential"/>
    <x v="1"/>
    <s v="No- I don’t  want this"/>
    <s v="Maybe/I’m  not sure"/>
    <s v="Maybe/I’m  not sure"/>
    <s v="Maybe/I’m  not sure"/>
    <s v="Yes -I’d like if  possible"/>
    <s v="Maybe/I’m  not sure"/>
    <s v="Definitely- it’s  essential"/>
    <s v="Yes -I’d like if  possible"/>
    <s v="Maybe/I’m  not sure"/>
    <s v="Maybe/I’m  not sure"/>
    <s v="Yes -I’d like if  possible"/>
    <s v="Maybe/I’m  not sure"/>
    <s v="Yes -I’d like if  possible"/>
    <s v="The only thing I feel is urgent is the parking facility at High Road playing field when there is football on a Sunday the road becomes dangerous and hazardous "/>
    <m/>
    <s v="I feel that the Bradstone idea is great and would.possinly generate more money with a cafe as many people walk the Thames path and would I am sure use it.. Also could the hall etc be hired out as a venue for parties as the parking there is much better than the village hall."/>
    <s v="Yes"/>
    <s v="ALISON CHAPMAN  CONTACT ALLYS.CHAP@HOTMAIL.CK.UK"/>
    <m/>
  </r>
  <r>
    <x v="1"/>
    <s v="Poor Facilities;Nothing to do there;"/>
    <s v="Walk;"/>
    <n v="2"/>
    <s v="Yes -I’d like if  possible"/>
    <s v="Definitely- it’s  essential"/>
    <s v="Definitely- it’s  essential"/>
    <s v="Definitely- it’s  essential"/>
    <s v="No- I don’t  want this"/>
    <s v="Definitely- it’s  essential"/>
    <s v="Maybe/I’m  not sure"/>
    <s v="Definitely- it’s  essential"/>
    <s v="No- I don’t  want this"/>
    <s v="Yes -I’d like if  possible"/>
    <s v="Yes -I’d like if  possible"/>
    <s v="Maybe/I’m  not sure"/>
    <s v="Definitely- it’s  essential"/>
    <s v="Yes -I’d like if  possible"/>
    <s v="Yes -I’d like if  possible"/>
    <s v="Definitely- it’s  essential"/>
    <s v="Definitely- it’s  essential"/>
    <s v="Definitely- it’s  essential"/>
    <s v="No- I don’t  want this"/>
    <s v="Maybe/I’m  not sure"/>
    <x v="0"/>
    <s v="Not a priority"/>
    <s v="Important "/>
    <x v="0"/>
    <s v="Yes -I’d like if  possible"/>
    <s v="Yes -I’d like if  possible"/>
    <s v="Yes -I’d like if  possible"/>
    <s v="Definitely- it’s  essential"/>
    <s v="Yes -I’d like if  possible"/>
    <s v="Maybe/I’m  not sure"/>
    <s v="Yes -I’d like if  possible"/>
    <s v="No- I don’t  want this"/>
    <s v="No- I don’t  want this"/>
    <s v="No- I don’t  want this"/>
    <s v="Definitely- it’s  essential"/>
    <s v="No- I don’t  want this"/>
    <s v="Definitely- it’s  essential"/>
    <m/>
    <m/>
    <m/>
    <s v="No"/>
    <m/>
    <m/>
  </r>
  <r>
    <x v="3"/>
    <s v="Poor Facilities;"/>
    <s v="Walk;Cycle;"/>
    <n v="2"/>
    <s v="Yes -I’d like if  possible"/>
    <s v="Yes -I’d like if  possible"/>
    <s v="Maybe/I’m  not sure"/>
    <s v="Definitely- it’s  essential"/>
    <s v="No- I don’t  want this"/>
    <s v="Yes -I’d like if  possible"/>
    <s v="Maybe/I’m  not sure"/>
    <s v="No- I don’t  want this"/>
    <s v="Yes -I’d like if  possible"/>
    <s v="Maybe/I’m  not sure"/>
    <s v="Maybe/I’m  not sure"/>
    <s v="Maybe/I’m  not sure"/>
    <s v="Maybe/I’m  not sure"/>
    <s v="Maybe/I’m  not sure"/>
    <s v="Maybe/I’m  not sure"/>
    <s v="No- I don’t  want this"/>
    <s v="Yes -I’d like if  possible"/>
    <s v="No- I don’t  want this"/>
    <s v="Maybe/I’m  not sure"/>
    <s v="Yes -I’d like if  possible"/>
    <x v="0"/>
    <s v="Important"/>
    <s v="Essential"/>
    <x v="0"/>
    <s v="Yes -I’d like if  possible"/>
    <s v="Maybe/I’m  not sure"/>
    <s v="Maybe/I’m  not sure"/>
    <s v="Maybe/I’m  not sure"/>
    <s v="Maybe/I’m  not sure"/>
    <s v="Maybe/I’m  not sure"/>
    <s v="Yes -I’d like if  possible"/>
    <s v="Maybe/I’m  not sure"/>
    <s v="Maybe/I’m  not sure"/>
    <s v="Maybe/I’m  not sure"/>
    <s v="Maybe/I’m  not sure"/>
    <s v="Maybe/I’m  not sure"/>
    <s v="Maybe/I’m  not sure"/>
    <m/>
    <m/>
    <m/>
    <s v="No"/>
    <m/>
    <m/>
  </r>
  <r>
    <x v="1"/>
    <s v="Sports etc do not interest me;"/>
    <s v="I don’t go there;"/>
    <n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Maybe/I’m  not sure"/>
    <s v="No- I don’t  want this"/>
    <s v="No- I don’t  want this"/>
    <x v="2"/>
    <s v="Not sure"/>
    <s v="Not a priority "/>
    <x v="3"/>
    <s v="Maybe/I’m  not sure"/>
    <s v="Maybe/I’m  not sure"/>
    <s v="Maybe/I’m  not sure"/>
    <s v="No- I don’t  want this"/>
    <s v="Maybe/I’m  not sure"/>
    <s v="Yes -I’d like if  possible"/>
    <s v="Definitely- it’s  essential"/>
    <s v="Maybe/I’m  not sure"/>
    <s v="Definitely- it’s  essential"/>
    <s v="Maybe/I’m  not sure"/>
    <s v="Yes -I’d like if  possible"/>
    <s v="Yes -I’d like if  possible"/>
    <s v="Yes -I’d like if  possible"/>
    <s v="Designated pathway from Wheatleys farm to the village"/>
    <s v="Flower containers in village similar to Cricklade"/>
    <m/>
    <s v="No"/>
    <m/>
    <m/>
  </r>
  <r>
    <x v="1"/>
    <s v="Nothing concerns me;"/>
    <s v="Walk;On a dog walk;"/>
    <n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Yes -I’d like if  possible"/>
    <s v="Maybe/I’m  not sure"/>
    <s v="Maybe/I’m  not sure"/>
    <s v="Maybe/I’m  not sure"/>
    <s v="Maybe/I’m  not sure"/>
    <s v="Maybe/I’m  not sure"/>
    <s v="Maybe/I’m  not sure"/>
    <s v="Maybe/I’m  not sure"/>
    <x v="2"/>
    <s v="Not a priority"/>
    <s v="Important "/>
    <x v="3"/>
    <s v="Yes -I’d like if  possible"/>
    <s v="Maybe/I’m  not sure"/>
    <s v="Maybe/I’m  not sure"/>
    <s v="Maybe/I’m  not sure"/>
    <s v="Maybe/I’m  not sure"/>
    <s v="Maybe/I’m  not sure"/>
    <s v="Maybe/I’m  not sure"/>
    <s v="Maybe/I’m  not sure"/>
    <s v="Maybe/I’m  not sure"/>
    <s v="Maybe/I’m  not sure"/>
    <s v="No- I don’t  want this"/>
    <s v="Maybe/I’m  not sure"/>
    <s v="Maybe/I’m  not sure"/>
    <s v="Gravel footpaths for dog walkers would be helpful so they may be used all year"/>
    <s v="No"/>
    <s v="No"/>
    <s v="No"/>
    <m/>
    <m/>
  </r>
  <r>
    <x v="1"/>
    <s v="Nothing to do there;"/>
    <s v="Walk;"/>
    <n v="5"/>
    <s v="Definitely- it’s  essential"/>
    <s v="Definitely- it’s  essential"/>
    <s v="Definitely- it’s  essential"/>
    <s v="Definitely- it’s  essential"/>
    <s v="Definitely- it’s  essential"/>
    <s v="Maybe/I’m  not sure"/>
    <s v="Maybe/I’m  not sure"/>
    <s v="Yes -I’d like if  possible"/>
    <s v="Yes -I’d like if  possible"/>
    <s v="Definitely- it’s  essential"/>
    <s v="Definitely- it’s  essential"/>
    <s v="Definitely- it’s  essential"/>
    <s v="Definitely- it’s  essential"/>
    <s v="Definitely- it’s  essential"/>
    <s v="Maybe/I’m  not sure"/>
    <s v="Definitely- it’s  essential"/>
    <s v="Definitely- it’s  essential"/>
    <s v="Definitely- it’s  essential"/>
    <s v="Maybe/I’m  not sure"/>
    <s v="Definitely- it’s  essential"/>
    <x v="0"/>
    <s v="Not a priority"/>
    <s v="Essential"/>
    <x v="1"/>
    <s v="Maybe/I’m  not sure"/>
    <s v="No- I don’t  want this"/>
    <s v="No- I don’t  want this"/>
    <s v="No- I don’t  want this"/>
    <s v="No- I don’t  want this"/>
    <s v="No- I don’t  want this"/>
    <s v="No- I don’t  want this"/>
    <s v="No- I don’t  want this"/>
    <s v="No- I don’t  want this"/>
    <s v="Yes -I’d like if  possible"/>
    <s v="Yes -I’d like if  possible"/>
    <s v="No- I don’t  want this"/>
    <s v="Yes -I’d like if  possible"/>
    <m/>
    <m/>
    <m/>
    <s v="No"/>
    <m/>
    <m/>
  </r>
  <r>
    <x v="2"/>
    <s v="Poor Facilities;Nothing to do there;Car park locked except for specific occasions ;"/>
    <s v="Walk;"/>
    <n v="2"/>
    <s v="Definitely- it’s  essential"/>
    <s v="Maybe/I’m  not sure"/>
    <s v="Yes -I’d like if  possible"/>
    <s v="Maybe/I’m  not sure"/>
    <s v="Yes -I’d like if  possible"/>
    <s v="Maybe/I’m  not sure"/>
    <s v="Maybe/I’m  not sure"/>
    <s v="Maybe/I’m  not sure"/>
    <s v="Yes -I’d like if  possible"/>
    <s v="Yes -I’d like if  possible"/>
    <s v="Yes -I’d like if  possible"/>
    <s v="Yes -I’d like if  possible"/>
    <s v="Yes -I’d like if  possible"/>
    <s v="Definitely- it’s  essential"/>
    <s v="Yes -I’d like if  possible"/>
    <s v="Definitely- it’s  essential"/>
    <s v="Definitely- it’s  essential"/>
    <s v="Maybe/I’m  not sure"/>
    <s v="Yes -I’d like if  possible"/>
    <s v="Yes -I’d like if  possible"/>
    <x v="0"/>
    <s v="Essential"/>
    <s v="Essential"/>
    <x v="3"/>
    <s v="Maybe/I’m  not sure"/>
    <s v="Maybe/I’m  not sure"/>
    <s v="No- I don’t  want this"/>
    <s v="No- I don’t  want this"/>
    <s v="No- I don’t  want this"/>
    <s v="No- I don’t  want this"/>
    <s v="No- I don’t  want this"/>
    <s v="Maybe/I’m  not sure"/>
    <s v="Maybe/I’m  not sure"/>
    <s v="No- I don’t  want this"/>
    <s v="Yes -I’d like if  possible"/>
    <s v="Yes -I’d like if  possible"/>
    <s v="No- I don’t  want this"/>
    <m/>
    <m/>
    <m/>
    <s v="No"/>
    <m/>
    <m/>
  </r>
  <r>
    <x v="2"/>
    <s v="Nothing to do there;Restricted opening times;"/>
    <s v="Walk;"/>
    <n v="2"/>
    <s v="Definitely- it’s  essential"/>
    <s v="Maybe/I’m  not sure"/>
    <s v="Yes -I’d like if  possible"/>
    <s v="Maybe/I’m  not sure"/>
    <s v="Maybe/I’m  not sure"/>
    <s v="Maybe/I’m  not sure"/>
    <s v="Maybe/I’m  not sure"/>
    <s v="Maybe/I’m  not sure"/>
    <s v="Maybe/I’m  not sure"/>
    <s v="No- I don’t  want this"/>
    <s v="Maybe/I’m  not sure"/>
    <s v="Maybe/I’m  not sure"/>
    <s v="Yes -I’d like if  possible"/>
    <s v="Yes -I’d like if  possible"/>
    <s v="Maybe/I’m  not sure"/>
    <s v="Yes -I’d like if  possible"/>
    <s v="Definitely- it’s  essential"/>
    <s v="Maybe/I’m  not sure"/>
    <s v="Yes -I’d like if  possible"/>
    <s v="Maybe/I’m  not sure"/>
    <x v="3"/>
    <s v="Important"/>
    <s v="Essential"/>
    <x v="0"/>
    <s v="Maybe/I’m  not sure"/>
    <s v="Yes -I’d like if  possible"/>
    <s v="Maybe/I’m  not sure"/>
    <s v="Maybe/I’m  not sure"/>
    <s v="Maybe/I’m  not sure"/>
    <s v="Maybe/I’m  not sure"/>
    <s v="Maybe/I’m  not sure"/>
    <s v="Maybe/I’m  not sure"/>
    <s v="Maybe/I’m  not sure"/>
    <s v="Maybe/I’m  not sure"/>
    <s v="No- I don’t  want this"/>
    <s v="Maybe/I’m  not sure"/>
    <s v="Maybe/I’m  not sure"/>
    <m/>
    <s v="Book exchange at café "/>
    <m/>
    <s v="No"/>
    <m/>
    <m/>
  </r>
  <r>
    <x v="0"/>
    <s v="Car park locked except for specific occasions ;"/>
    <s v="Drive;"/>
    <n v="3"/>
    <s v="Yes -I’d like if  possible"/>
    <s v="Maybe/I’m  not sure"/>
    <s v="Yes -I’d like if  possible"/>
    <s v="Maybe/I’m  not sure"/>
    <s v="Maybe/I’m  not sure"/>
    <s v="Maybe/I’m  not sure"/>
    <s v="Yes -I’d like if  possible"/>
    <s v="Yes -I’d like if  possible"/>
    <s v="Maybe/I’m  not sure"/>
    <s v="Maybe/I’m  not sure"/>
    <s v="No- I don’t  want this"/>
    <s v="No- I don’t  want this"/>
    <s v="Yes -I’d like if  possible"/>
    <s v="Maybe/I’m  not sure"/>
    <s v="No- I don’t  want this"/>
    <s v="Maybe/I’m  not sure"/>
    <s v="Yes -I’d like if  possible"/>
    <s v="Yes -I’d like if  possible"/>
    <s v="Maybe/I’m  not sure"/>
    <s v="Yes -I’d like if  possible"/>
    <x v="2"/>
    <s v="Important"/>
    <s v="Important "/>
    <x v="3"/>
    <s v="Maybe/I’m  not sure"/>
    <s v="Maybe/I’m  not sure"/>
    <s v="Yes -I’d like if  possible"/>
    <s v="Maybe/I’m  not sure"/>
    <s v="Maybe/I’m  not sure"/>
    <s v="Definitely- it’s  essential"/>
    <s v="Definitely- it’s  essential"/>
    <s v="Definitely- it’s  essential"/>
    <s v="Maybe/I’m  not sure"/>
    <s v="Yes -I’d like if  possible"/>
    <s v="Maybe/I’m  not sure"/>
    <s v="Maybe/I’m  not sure"/>
    <s v="Yes -I’d like if  possible"/>
    <s v="Upgrade to stiles on footpaths replacing existing wooden ones for metal swing gates. The existing arrangement does not allow older folk to climb the wooden stiles safely thus negating footpath facilities"/>
    <m/>
    <m/>
    <s v="No"/>
    <m/>
    <m/>
  </r>
  <r>
    <x v="2"/>
    <s v="Poor Facilities;"/>
    <s v="Walk;"/>
    <n v="1"/>
    <s v="Definitely- it’s  essential"/>
    <s v="Maybe/I’m  not sure"/>
    <s v="Definitely- it’s  essential"/>
    <s v="Maybe/I’m  not sure"/>
    <s v="Maybe/I’m  not sure"/>
    <s v="Maybe/I’m  not sure"/>
    <s v="Maybe/I’m  not sure"/>
    <s v="Maybe/I’m  not sure"/>
    <s v="Definitely- it’s  essential"/>
    <s v="Maybe/I’m  not sure"/>
    <s v="Maybe/I’m  not sure"/>
    <s v="Maybe/I’m  not sure"/>
    <s v="Maybe/I’m  not sure"/>
    <s v="Yes -I’d like if  possible"/>
    <s v="Yes -I’d like if  possible"/>
    <s v="Yes -I’d like if  possible"/>
    <s v="Definitely- it’s  essential"/>
    <s v="No- I don’t  want this"/>
    <s v="Yes -I’d like if  possible"/>
    <s v="Yes -I’d like if  possible"/>
    <x v="1"/>
    <s v="Essential"/>
    <s v="Essential"/>
    <x v="3"/>
    <s v="Yes -I’d like if  possible"/>
    <s v="Definitely- it’s  essential"/>
    <s v="Maybe/I’m  not sure"/>
    <s v="Maybe/I’m  not sure"/>
    <s v="Maybe/I’m  not sure"/>
    <s v="Maybe/I’m  not sure"/>
    <s v="Maybe/I’m  not sure"/>
    <s v="Maybe/I’m  not sure"/>
    <s v="Yes -I’d like if  possible"/>
    <s v="Yes -I’d like if  possible"/>
    <s v="Yes -I’d like if  possible"/>
    <s v="Yes -I’d like if  possible"/>
    <s v="No- I don’t  want this"/>
    <s v="If bradstone utilised more. Safe access from the village in terms of footpaths/ cycle paths is important. And to school."/>
    <s v="Library/ book sharing/ swap space for all ages."/>
    <s v="How to stop motorist using AK as a short cut. Speed control measures; village entrance signage, speed bumps, road narrowing with give way."/>
    <s v="Yes"/>
    <s v="Sarah-Jane Russell "/>
    <s v="Sj@kausia.com"/>
  </r>
  <r>
    <x v="0"/>
    <s v="Nothing to do there;"/>
    <s v="Don’t travel to it at all much;"/>
    <n v="3"/>
    <s v="Maybe/I’m  not sure"/>
    <s v="Maybe/I’m  not sure"/>
    <s v="Maybe/I’m  not sure"/>
    <s v="Maybe/I’m  not sure"/>
    <s v="Yes -I’d like if  possible"/>
    <s v="Yes -I’d like if  possible"/>
    <s v="Yes -I’d like if  possible"/>
    <s v="No- I don’t  want this"/>
    <s v="Maybe/I’m  not sure"/>
    <s v="Maybe/I’m  not sure"/>
    <s v="Maybe/I’m  not sure"/>
    <s v="Maybe/I’m  not sure"/>
    <s v="Yes -I’d like if  possible"/>
    <s v="Maybe/I’m  not sure"/>
    <s v="Maybe/I’m  not sure"/>
    <s v="No- I don’t  want this"/>
    <s v="No- I don’t  want this"/>
    <s v="No- I don’t  want this"/>
    <s v="No- I don’t  want this"/>
    <s v="No- I don’t  want this"/>
    <x v="2"/>
    <s v="Not a priority"/>
    <s v="Not a priority "/>
    <x v="3"/>
    <s v="Definitely- it’s  essential"/>
    <s v="Yes -I’d like if  possible"/>
    <s v="Yes -I’d like if  possible"/>
    <s v="No- I don’t  want this"/>
    <s v="Yes -I’d like if  possible"/>
    <s v="Maybe/I’m  not sure"/>
    <s v="Yes -I’d like if  possible"/>
    <s v="Yes -I’d like if  possible"/>
    <s v="Maybe/I’m  not sure"/>
    <s v="Maybe/I’m  not sure"/>
    <s v="Maybe/I’m  not sure"/>
    <s v="No- I don’t  want this"/>
    <s v="No- I don’t  want this"/>
    <m/>
    <m/>
    <m/>
    <s v="No"/>
    <m/>
    <m/>
  </r>
  <r>
    <x v="1"/>
    <s v="Don’t know about it;"/>
    <s v="N/a;"/>
    <n v="1"/>
    <s v="Maybe/I’m  not sure"/>
    <s v="Maybe/I’m  not sure"/>
    <s v="Maybe/I’m  not sure"/>
    <s v="No- I don’t  want this"/>
    <s v="No- I don’t  want this"/>
    <s v="No- I don’t  want this"/>
    <s v="Maybe/I’m  not sure"/>
    <s v="Maybe/I’m  not sure"/>
    <s v="No- I don’t  want this"/>
    <s v="Maybe/I’m  not sure"/>
    <s v="No- I don’t  want this"/>
    <s v="No- I don’t  want this"/>
    <s v="Maybe/I’m  not sure"/>
    <s v="Maybe/I’m  not sure"/>
    <s v="Maybe/I’m  not sure"/>
    <s v="Maybe/I’m  not sure"/>
    <s v="Maybe/I’m  not sure"/>
    <s v="Maybe/I’m  not sure"/>
    <s v="Maybe/I’m  not sure"/>
    <s v="Maybe/I’m  not sure"/>
    <x v="3"/>
    <s v="Important"/>
    <s v="Important "/>
    <x v="0"/>
    <s v="Maybe/I’m  not sure"/>
    <s v="Yes -I’d like if  possible"/>
    <s v="Yes -I’d like if  possible"/>
    <s v="Yes -I’d like if  possible"/>
    <s v="Yes -I’d like if  possible"/>
    <s v="Definitely- it’s  essential"/>
    <s v="Yes -I’d like if  possible"/>
    <s v="Definitely- it’s  essential"/>
    <s v="Yes -I’d like if  possible"/>
    <s v="Yes -I’d like if  possible"/>
    <s v="Yes -I’d like if  possible"/>
    <s v="Yes -I’d like if  possible"/>
    <s v="Maybe/I’m  not sure"/>
    <s v="A sidewalk between Gosditch and the derry_x000a__x000a_"/>
    <m/>
    <m/>
    <s v="Yes"/>
    <s v="Patricia Robinson 07759135574"/>
    <m/>
  </r>
  <r>
    <x v="0"/>
    <s v="Nothing to do there;"/>
    <s v="Walk;"/>
    <n v="4"/>
    <s v="Maybe/I’m  not sure"/>
    <s v="No- I don’t  want this"/>
    <s v="Maybe/I’m  not sure"/>
    <s v="Maybe/I’m  not sure"/>
    <s v="Maybe/I’m  not sure"/>
    <s v="Maybe/I’m  not sure"/>
    <s v="Maybe/I’m  not sure"/>
    <s v="No- I don’t  want this"/>
    <s v="Maybe/I’m  not sure"/>
    <s v="No- I don’t  want this"/>
    <s v="No- I don’t  want this"/>
    <s v="No- I don’t  want this"/>
    <s v="No- I don’t  want this"/>
    <s v="No- I don’t  want this"/>
    <s v="No- I don’t  want this"/>
    <s v="No- I don’t  want this"/>
    <s v="Maybe/I’m  not sure"/>
    <s v="No- I don’t  want this"/>
    <s v="Maybe/I’m  not sure"/>
    <s v="Maybe/I’m  not sure"/>
    <x v="2"/>
    <s v="Important"/>
    <s v="Not a priority "/>
    <x v="3"/>
    <s v="Definitely- it’s  essential"/>
    <s v="Maybe/I’m  not sure"/>
    <s v="Maybe/I’m  not sure"/>
    <s v="No- I don’t  want this"/>
    <s v="Maybe/I’m  not sure"/>
    <s v="No- I don’t  want this"/>
    <s v="No- I don’t  want this"/>
    <s v="No- I don’t  want this"/>
    <s v="No- I don’t  want this"/>
    <s v="Maybe/I’m  not sure"/>
    <s v="Maybe/I’m  not sure"/>
    <s v="No- I don’t  want this"/>
    <s v="No- I don’t  want this"/>
    <s v="Paths along fridays ham to the village and sorting road edges there - essential work"/>
    <m/>
    <m/>
    <s v="No"/>
    <m/>
    <m/>
  </r>
  <r>
    <x v="1"/>
    <s v="Nothing to do there;"/>
    <s v="Walk;"/>
    <n v="3"/>
    <s v="Yes -I’d like if  possible"/>
    <s v="Yes -I’d like if  possible"/>
    <s v="Yes -I’d like if  possible"/>
    <s v="Yes -I’d like if  possible"/>
    <s v="Yes -I’d like if  possible"/>
    <s v="Definitely- it’s  essential"/>
    <s v="Maybe/I’m  not sure"/>
    <s v="Yes -I’d like if  possible"/>
    <s v="Definitely- it’s  essential"/>
    <s v="Yes -I’d like if  possible"/>
    <s v="Maybe/I’m  not sure"/>
    <s v="Maybe/I’m  not sure"/>
    <s v="Yes -I’d like if  possible"/>
    <s v="Yes -I’d like if  possible"/>
    <s v="Yes -I’d like if  possible"/>
    <s v="Yes -I’d like if  possible"/>
    <s v="Yes -I’d like if  possible"/>
    <s v="Yes -I’d like if  possible"/>
    <s v="Maybe/I’m  not sure"/>
    <s v="Maybe/I’m  not sure"/>
    <x v="1"/>
    <s v="Not a priority"/>
    <s v="Important "/>
    <x v="3"/>
    <s v="Yes -I’d like if  possible"/>
    <s v="Yes -I’d like if  possible"/>
    <s v="Yes -I’d like if  possible"/>
    <s v="Yes -I’d like if  possible"/>
    <s v="Maybe/I’m  not sure"/>
    <s v="Maybe/I’m  not sure"/>
    <s v="Definitely- it’s  essential"/>
    <s v="Maybe/I’m  not sure"/>
    <s v="Yes -I’d like if  possible"/>
    <s v="No- I don’t  want this"/>
    <s v="No- I don’t  want this"/>
    <s v="No- I don’t  want this"/>
    <s v="Maybe/I’m  not sure"/>
    <m/>
    <s v="Put on classes during the day and evening such as Pilates, yoga, keep it. These classes are definitely missing for those that can’t travel outside of the village "/>
    <s v="Poor pathways, potholes, parking on the high road especially when football matches are on"/>
    <s v="No"/>
    <m/>
    <m/>
  </r>
  <r>
    <x v="1"/>
    <s v="Don’t do any the activities on offer there ;"/>
    <s v="Don’t use it but I would walk;"/>
    <n v="3"/>
    <s v="Yes -I’d like if  possible"/>
    <s v="Yes -I’d like if  possible"/>
    <s v="Yes -I’d like if  possible"/>
    <s v="Maybe/I’m  not sure"/>
    <s v="Yes -I’d like if  possible"/>
    <s v="Yes -I’d like if  possible"/>
    <s v="Maybe/I’m  not sure"/>
    <s v="No- I don’t  want this"/>
    <s v="Maybe/I’m  not sure"/>
    <s v="Maybe/I’m  not sure"/>
    <s v="Maybe/I’m  not sure"/>
    <s v="Maybe/I’m  not sure"/>
    <s v="Maybe/I’m  not sure"/>
    <s v="Maybe/I’m  not sure"/>
    <s v="Maybe/I’m  not sure"/>
    <s v="Maybe/I’m  not sure"/>
    <s v="Maybe/I’m  not sure"/>
    <s v="Yes -I’d like if  possible"/>
    <s v="Maybe/I’m  not sure"/>
    <s v="Maybe/I’m  not sure"/>
    <x v="0"/>
    <s v="Essential"/>
    <s v="Essential"/>
    <x v="1"/>
    <s v="Maybe/I’m  not sure"/>
    <s v="Maybe/I’m  not sure"/>
    <s v="Maybe/I’m  not sure"/>
    <s v="Maybe/I’m  not sure"/>
    <s v="Maybe/I’m  not sure"/>
    <s v="Maybe/I’m  not sure"/>
    <s v="Maybe/I’m  not sure"/>
    <s v="Yes -I’d like if  possible"/>
    <s v="Maybe/I’m  not sure"/>
    <s v="Maybe/I’m  not sure"/>
    <s v="Yes -I’d like if  possible"/>
    <s v="Maybe/I’m  not sure"/>
    <s v="Yes -I’d like if  possible"/>
    <s v="The survey would be better if the categories were slightly different. There are a number of options which would be of no use to me but I can see they would be good for others so I have put maybe because I don’t want my views to count against what would be useful for others "/>
    <m/>
    <m/>
    <s v="Yes"/>
    <s v="Chris Thomas    chris22thomas@outlook.com"/>
    <m/>
  </r>
  <r>
    <x v="1"/>
    <s v="No affiliation to a club operating from Bradstone and no children of school age anymore. Avoid village fireworks as it has got too big and crowded! No need to go in or hire it and wouldn’t know how to as not really promoted. Do feel there is potential to improve however / even just the basics of loos, changing rooms and kitchen / decor. Not convinced it’s wise to create a hub which will potentially take business / traffic away from the village shop, hall (already struggling with bookings) and pub. ;"/>
    <s v="Walk;"/>
    <n v="3"/>
    <s v="Maybe/I’m  not sure"/>
    <s v="Maybe/I’m  not sure"/>
    <s v="Definitely- it’s  essential"/>
    <s v="Maybe/I’m  not sure"/>
    <s v="Maybe/I’m  not sure"/>
    <s v="Yes -I’d like if  possible"/>
    <s v="Maybe/I’m  not sure"/>
    <s v="Maybe/I’m  not sure"/>
    <s v="Maybe/I’m  not sure"/>
    <s v="Maybe/I’m  not sure"/>
    <s v="No- I don’t  want this"/>
    <s v="No- I don’t  want this"/>
    <s v="No- I don’t  want this"/>
    <s v="No- I don’t  want this"/>
    <s v="No- I don’t  want this"/>
    <s v="Maybe/I’m  not sure"/>
    <s v="Definitely- it’s  essential"/>
    <s v="Maybe/I’m  not sure"/>
    <s v="No- I don’t  want this"/>
    <s v="No- I don’t  want this"/>
    <x v="3"/>
    <s v="Important"/>
    <s v="Important "/>
    <x v="0"/>
    <s v="Maybe/I’m  not sure"/>
    <s v="Definitely- it’s  essential"/>
    <s v="Maybe/I’m  not sure"/>
    <s v="Maybe/I’m  not sure"/>
    <s v="Yes -I’d like if  possible"/>
    <s v="Definitely- it’s  essential"/>
    <s v="Definitely- it’s  essential"/>
    <s v="Maybe/I’m  not sure"/>
    <s v="Maybe/I’m  not sure"/>
    <s v="No- I don’t  want this"/>
    <s v="No- I don’t  want this"/>
    <s v="No- I don’t  want this"/>
    <s v="Maybe/I’m  not sure"/>
    <s v="Footpaths are already plentiful in and around the village - we are very lucky in this respect and don’t need more - but maintenance can sometimes be a bit hit and miss particularly during the wet season meaning some stretches are impassable (ie cut through near Waterhay becomes a quagmire and route further on towards Waterhay car park and back towards Cleveland completely waterlogged - though there is obviously a clue in the name!). Thought this was the responsibility of the various landowners but if anything could be done to improve that would be good.  _x000a_High Road Building - facilities definitely need a revamp and clean up - really busy esp. during football season and for those playing tennis, families visiting the park to play. Nothing grand needed but decent basics would be great.  _x000a_Feel The Lotts playground has been a bit neglected and could be a bit of a hidden gem for younger families if given a bit of a makeover. _x000a_Car parking generally is a nightmare through the village esp. of course at school times, So many more families not walking or biking to school as we did but driving in from elsewhere, parking on and ruining verges and all driving far too fast. Have had my wing mirror broken by parent on way to school along Fridays Ham Lane. They don’t slow down or wait. It gets incredibly blocked all along the High Road. People don’t want to walk any further than necessary but if options could be improved this may help and would be extremely welcome ( the only useful reason in securing an appropriate plot of land perhaps? Though not sure where?!) _x000a_Feels like there is an accident waiting to happen. Speed is a big concern. Can there be additional school signs as on Broadway Lane in South Cerney? Or “20mph is Plenty”?, flashing speed signs at certain times of day?, white gate like entrance signs “You are now entering Ashton Keynes” aimed per South Cerney on Fridays Ham Lane, B4696 and High Road? Increasing speeds a real worry when potholes abound and esp. when roads closed and we are used as a cut through.  Trying to attempt to cross B4696 to follow the Thames path is precarious at the best of times. Appreciate this may not be doable within CIL fund parameters but need something to change in this respect. _x000a_"/>
    <s v="If you want to do stuff at Bradstone please tidy up / sort housing for the machinery, other equipment etc. which now seems to spill out all around the back of the pavilion and on to the main ground which looks a mess. Thank goodness that rusty and broken old ramp eventually went. Broken noticeboard on end of building also looks rubbish. _x000a_Probably not something that can be done with CIL money but improving / tidying the village road signs would be good - bent, rusty - need a spruce up. Add “Please take your litter home” signs along Fridays Ham Lane. People on the cut through taking liberties and just chuck rubbish out of their cars. Disappointing. _x000a_Ensure the only Grade II listed building in the village - the church is watertight and conserved for generations to come - it needs a new boiler and windows and roof repaired. _x000a_Ensure the village shop, hall and pub are encouraged to thrive. _x000a_Village Hall Pre School outside area could do with a spruce up. There was always an idea to try to move this up to the main school site…? "/>
    <s v="Very easy to spend money but need to really consider the ongoing logistics and maintenance if you go down the route of completely reinventing Bradstone and running a cafe / bar there … needs to be thought about as a business in that case with management committee in place, staffing costs and all that goes with that. Could be style over substance. Who is going to regularly use this? It can be busy during the day once or twice a week for cricket and football and when the cycling clubs meet for their races plus the pavilion is used a bit on the odd evening for rehearsals / meetings but dog walking in and around there almost daily you might see 5 other people there max and barely anyone using the muga! Is that really going to suddenly change and if it did, won’t that be to the detriment of our shop, hall and pub who are all trying to keep themselves going? _x000a_There are a lot of families in the village but there are a lot more living further afield now and as we discovered at the Xmas Tree Festival they don’t want to necessarily come back into the village at weekends as that’s when they do other stuff. Security is also a real consideration. Suggest much better to enhance what we already have in place to provide wider benefits for a greater number of people than put all eggs in one basket at Bradstone in the hope that the people will come. They don’t come to the muga now!"/>
    <s v="No"/>
    <m/>
    <s v="Adele.ventham@gmail.com"/>
  </r>
  <r>
    <x v="1"/>
    <s v="Nothing to do there;"/>
    <s v="Walk;"/>
    <n v="2"/>
    <s v="Yes -I’d like if  possible"/>
    <s v="Yes -I’d like if  possible"/>
    <s v="Definitely- it’s  essential"/>
    <s v="Yes -I’d like if  possible"/>
    <s v="Yes -I’d like if  possible"/>
    <s v="Yes -I’d like if  possible"/>
    <s v="Yes -I’d like if  possible"/>
    <s v="Maybe/I’m  not sure"/>
    <s v="Yes -I’d like if  possible"/>
    <s v="Yes -I’d like if  possible"/>
    <s v="Maybe/I’m  not sure"/>
    <s v="No- I don’t  want this"/>
    <s v="Maybe/I’m  not sure"/>
    <s v="Definitely- it’s  essential"/>
    <s v="Yes -I’d like if  possible"/>
    <s v="Definitely- it’s  essential"/>
    <s v="Definitely- it’s  essential"/>
    <s v="Yes -I’d like if  possible"/>
    <s v="Maybe/I’m  not sure"/>
    <s v="Maybe/I’m  not sure"/>
    <x v="0"/>
    <s v="Not a priority"/>
    <s v="Essential"/>
    <x v="1"/>
    <s v="Maybe/I’m  not sure"/>
    <s v="Yes -I’d like if  possible"/>
    <s v="Maybe/I’m  not sure"/>
    <s v="Maybe/I’m  not sure"/>
    <s v="Maybe/I’m  not sure"/>
    <s v="No- I don’t  want this"/>
    <s v="Maybe/I’m  not sure"/>
    <s v="Maybe/I’m  not sure"/>
    <s v="Maybe/I’m  not sure"/>
    <s v="Maybe/I’m  not sure"/>
    <s v="No- I don’t  want this"/>
    <s v="Maybe/I’m  not sure"/>
    <s v="Yes -I’d like if  possible"/>
    <m/>
    <m/>
    <m/>
    <s v="No"/>
    <m/>
    <s v="diske48@aol.com"/>
  </r>
  <r>
    <x v="1"/>
    <s v="Nothing to do there;"/>
    <s v="Walk;"/>
    <n v="2"/>
    <s v="Yes -I’d like if  possible"/>
    <s v="Definitely- it’s  essential"/>
    <s v="Definitely- it’s  essential"/>
    <s v="Yes -I’d like if  possible"/>
    <s v="Yes -I’d like if  possible"/>
    <s v="Maybe/I’m  not sure"/>
    <s v="Maybe/I’m  not sure"/>
    <s v="No- I don’t  want this"/>
    <s v="Maybe/I’m  not sure"/>
    <s v="Maybe/I’m  not sure"/>
    <s v="Maybe/I’m  not sure"/>
    <s v="Maybe/I’m  not sure"/>
    <s v="Maybe/I’m  not sure"/>
    <s v="Definitely- it’s  essential"/>
    <s v="Maybe/I’m  not sure"/>
    <s v="Yes -I’d like if  possible"/>
    <s v="Yes -I’d like if  possible"/>
    <s v="Definitely- it’s  essential"/>
    <s v="Maybe/I’m  not sure"/>
    <s v="Maybe/I’m  not sure"/>
    <x v="1"/>
    <s v="Not a priority"/>
    <s v="Essential"/>
    <x v="1"/>
    <s v="Maybe/I’m  not sure"/>
    <s v="Maybe/I’m  not sure"/>
    <s v="Maybe/I’m  not sure"/>
    <s v="Maybe/I’m  not sure"/>
    <s v="Maybe/I’m  not sure"/>
    <s v="Maybe/I’m  not sure"/>
    <s v="Maybe/I’m  not sure"/>
    <s v="Maybe/I’m  not sure"/>
    <s v="Maybe/I’m  not sure"/>
    <s v="No- I don’t  want this"/>
    <s v="No- I don’t  want this"/>
    <s v="No- I don’t  want this"/>
    <s v="Yes -I’d like if  possible"/>
    <m/>
    <m/>
    <m/>
    <s v="No"/>
    <m/>
    <m/>
  </r>
  <r>
    <x v="2"/>
    <s v="Poor Facilities;Nothing to do there;Restricted opening times;Car park locked except for specific occasions ;"/>
    <s v="Walk;Cycle;Drive;"/>
    <n v="1"/>
    <s v="Definitely- it’s  essential"/>
    <s v="Definitely- it’s  essential"/>
    <s v="Definitely- it’s  essential"/>
    <s v="Yes -I’d like if  possible"/>
    <s v="Yes -I’d like if  possible"/>
    <s v="Yes -I’d like if  possible"/>
    <s v="Maybe/I’m  not sure"/>
    <s v="Yes -I’d like if  possible"/>
    <s v="Yes -I’d like if  possible"/>
    <s v="Yes -I’d like if  possible"/>
    <s v="Maybe/I’m  not sure"/>
    <s v="Maybe/I’m  not sure"/>
    <s v="Yes -I’d like if  possible"/>
    <s v="Maybe/I’m  not sure"/>
    <s v="No- I don’t  want this"/>
    <s v="Yes -I’d like if  possible"/>
    <s v="Yes -I’d like if  possible"/>
    <s v="Yes -I’d like if  possible"/>
    <s v="Maybe/I’m  not sure"/>
    <s v="Yes -I’d like if  possible"/>
    <x v="1"/>
    <s v="Important"/>
    <s v="Essential"/>
    <x v="1"/>
    <s v="Maybe/I’m  not sure"/>
    <s v="Maybe/I’m  not sure"/>
    <s v="Maybe/I’m  not sure"/>
    <s v="Maybe/I’m  not sure"/>
    <s v="Maybe/I’m  not sure"/>
    <s v="Maybe/I’m  not sure"/>
    <s v="Maybe/I’m  not sure"/>
    <s v="Maybe/I’m  not sure"/>
    <s v="Maybe/I’m  not sure"/>
    <s v="Yes -I’d like if  possible"/>
    <s v="Maybe/I’m  not sure"/>
    <s v="Maybe/I’m  not sure"/>
    <s v="Yes -I’d like if  possible"/>
    <m/>
    <s v="Would rather money be spent mainly on one project ie Bradstone pavilion and do it well, rather than bits here and there and not a centrepiece."/>
    <s v="Bradstone pavilion could be a real community hub._x000a_Concentrate on this, in my opinion "/>
    <s v="Yes"/>
    <s v="andy.graveyard@gmail.com - Andrew Taylor "/>
    <s v="andy.graveyard@gmail.com"/>
  </r>
  <r>
    <x v="0"/>
    <s v="Nothing to do there;Restricted opening times;"/>
    <s v="Walk;"/>
    <n v="3"/>
    <s v="Yes -I’d like if  possible"/>
    <s v="Yes -I’d like if  possible"/>
    <s v="Yes -I’d like if  possible"/>
    <s v="Yes -I’d like if  possible"/>
    <s v="Yes -I’d like if  possible"/>
    <s v="Yes -I’d like if  possible"/>
    <s v="Yes -I’d like if  possible"/>
    <s v="Yes -I’d like if  possible"/>
    <s v="Yes -I’d like if  possible"/>
    <s v="Yes -I’d like if  possible"/>
    <s v="Maybe/I’m  not sure"/>
    <s v="Yes -I’d like if  possible"/>
    <s v="Maybe/I’m  not sure"/>
    <s v="Maybe/I’m  not sure"/>
    <s v="No- I don’t  want this"/>
    <s v="Yes -I’d like if  possible"/>
    <s v="No- I don’t  want this"/>
    <s v="Maybe/I’m  not sure"/>
    <s v="Maybe/I’m  not sure"/>
    <s v="Yes -I’d like if  possible"/>
    <x v="2"/>
    <s v="Not a priority"/>
    <s v="Essential"/>
    <x v="1"/>
    <s v="Maybe/I’m  not sure"/>
    <s v="No- I don’t  want this"/>
    <s v="Yes -I’d like if  possible"/>
    <s v="Yes -I’d like if  possible"/>
    <s v="No- I don’t  want this"/>
    <s v="Maybe/I’m  not sure"/>
    <s v="No- I don’t  want this"/>
    <s v="Maybe/I’m  not sure"/>
    <s v="Maybe/I’m  not sure"/>
    <s v="No- I don’t  want this"/>
    <s v="No- I don’t  want this"/>
    <s v="No- I don’t  want this"/>
    <s v="No- I don’t  want this"/>
    <m/>
    <m/>
    <m/>
    <s v="Yes"/>
    <s v="Helen, taylortops27@gmail.com"/>
    <s v="taylortops27@gmail.com"/>
  </r>
  <r>
    <x v="1"/>
    <s v="Nothing to do there;"/>
    <s v="Walk;"/>
    <n v="3"/>
    <s v="Yes -I’d like if  possible"/>
    <s v="Maybe/I’m  not sure"/>
    <s v="Definitely- it’s  essential"/>
    <s v="Yes -I’d like if  possible"/>
    <s v="Yes -I’d like if  possible"/>
    <s v="Maybe/I’m  not sure"/>
    <s v="Yes -I’d like if  possible"/>
    <s v="Yes -I’d like if  possible"/>
    <s v="Yes -I’d like if  possible"/>
    <s v="Maybe/I’m  not sure"/>
    <s v="No- I don’t  want this"/>
    <s v="No- I don’t  want this"/>
    <s v="Yes -I’d like if  possible"/>
    <s v="Yes -I’d like if  possible"/>
    <s v="Yes -I’d like if  possible"/>
    <s v="Yes -I’d like if  possible"/>
    <s v="Yes -I’d like if  possible"/>
    <s v="Yes -I’d like if  possible"/>
    <s v="Maybe/I’m  not sure"/>
    <s v="Yes -I’d like if  possible"/>
    <x v="2"/>
    <s v="Important"/>
    <s v="Essential"/>
    <x v="0"/>
    <s v="Maybe/I’m  not sure"/>
    <s v="Yes -I’d like if  possible"/>
    <s v="Maybe/I’m  not sure"/>
    <s v="Maybe/I’m  not sure"/>
    <s v="Maybe/I’m  not sure"/>
    <s v="Maybe/I’m  not sure"/>
    <s v="Yes -I’d like if  possible"/>
    <s v="Maybe/I’m  not sure"/>
    <s v="Maybe/I’m  not sure"/>
    <s v="No- I don’t  want this"/>
    <s v="Maybe/I’m  not sure"/>
    <s v="No- I don’t  want this"/>
    <s v="No- I don’t  want this"/>
    <s v="I think anything extra will enhance the village and Bradstone field is a great location so to enhance it would be good"/>
    <m/>
    <m/>
    <s v="No"/>
    <m/>
    <m/>
  </r>
  <r>
    <x v="1"/>
    <s v="Not central to the village;"/>
    <s v="Cycle;"/>
    <n v="3"/>
    <s v="No- I don’t  want this"/>
    <s v="No- I don’t  want this"/>
    <s v="No- I don’t  want this"/>
    <s v="No- I don’t  want this"/>
    <s v="No- I don’t  want this"/>
    <s v="No- I don’t  want this"/>
    <s v="Maybe/I’m  not sure"/>
    <s v="No- I don’t  want this"/>
    <s v="No- I don’t  want this"/>
    <s v="No- I don’t  want this"/>
    <s v="Maybe/I’m  not sure"/>
    <s v="No- I don’t  want this"/>
    <s v="No- I don’t  want this"/>
    <s v="No- I don’t  want this"/>
    <s v="No- I don’t  want this"/>
    <s v="No- I don’t  want this"/>
    <s v="No- I don’t  want this"/>
    <s v="No- I don’t  want this"/>
    <s v="No- I don’t  want this"/>
    <s v="No- I don’t  want this"/>
    <x v="2"/>
    <s v="Not sure"/>
    <s v="Essential"/>
    <x v="2"/>
    <s v="Maybe/I’m  not sure"/>
    <s v="Definitely- it’s  essential"/>
    <s v="Definitely- it’s  essential"/>
    <s v="No- I don’t  want this"/>
    <s v="Definitely- it’s  essential"/>
    <s v="Maybe/I’m  not sure"/>
    <s v="Maybe/I’m  not sure"/>
    <s v="Yes -I’d like if  possible"/>
    <s v="Yes -I’d like if  possible"/>
    <s v="Maybe/I’m  not sure"/>
    <s v="No- I don’t  want this"/>
    <s v="Maybe/I’m  not sure"/>
    <s v="Yes -I’d like if  possible"/>
    <s v="Would like to see the money spent in the ‘hub’ of the village (ie close to the High Road) for close access for all parishioners. On all the facilities in that ‘central area’ eg play parks , shop, village hall, BBQ area. The ideas for the Bradstone are nice but being on the edge of the village, won’t provide benefit for all. "/>
    <s v="Would like the PC to consider the purchase of the White Hart pub and secure it as a village asset in the ‘hub of the village’"/>
    <s v="Concern that the focus seems to be heavily pro the Bradstone, when this is a facility on the edge of the village, which even with investment would only benefit a small% of the population"/>
    <s v="Yes"/>
    <s v="Dave Humphreys, 07768199545"/>
    <s v="dwr.humphreys@gmail.com"/>
  </r>
  <r>
    <x v="2"/>
    <s v="Poor Facilities;"/>
    <s v="Walk;"/>
    <n v="1"/>
    <s v="Yes -I’d like if  possible"/>
    <s v="Definitely- it’s  essential"/>
    <s v="Yes -I’d like if  possible"/>
    <s v="Yes -I’d like if  possible"/>
    <s v="Yes -I’d like if  possible"/>
    <s v="Yes -I’d like if  possible"/>
    <s v="Yes -I’d like if  possible"/>
    <s v="Definitely- it’s  essential"/>
    <s v="Maybe/I’m  not sure"/>
    <s v="Maybe/I’m  not sure"/>
    <s v="Maybe/I’m  not sure"/>
    <s v="Definitely- it’s  essential"/>
    <s v="Maybe/I’m  not sure"/>
    <s v="Yes -I’d like if  possible"/>
    <s v="Maybe/I’m  not sure"/>
    <s v="Maybe/I’m  not sure"/>
    <s v="Definitely- it’s  essential"/>
    <s v="Yes -I’d like if  possible"/>
    <s v="Yes -I’d like if  possible"/>
    <s v="Definitely- it’s  essential"/>
    <x v="1"/>
    <s v="Essential"/>
    <s v="Important "/>
    <x v="0"/>
    <s v="Definitely- it’s  essential"/>
    <s v="Maybe/I’m  not sure"/>
    <s v="Maybe/I’m  not sure"/>
    <s v="Maybe/I’m  not sure"/>
    <s v="Maybe/I’m  not sure"/>
    <s v="Maybe/I’m  not sure"/>
    <s v="Yes -I’d like if  possible"/>
    <s v="Maybe/I’m  not sure"/>
    <s v="Maybe/I’m  not sure"/>
    <s v="Maybe/I’m  not sure"/>
    <s v="Yes -I’d like if  possible"/>
    <s v="Maybe/I’m  not sure"/>
    <s v="Yes -I’d like if  possible"/>
    <m/>
    <m/>
    <m/>
    <s v="No"/>
    <m/>
    <m/>
  </r>
  <r>
    <x v="8"/>
    <s v="Poor Facilities;"/>
    <s v="Walk;"/>
    <n v="2"/>
    <s v="Yes -I’d like if  possible"/>
    <s v="No- I don’t  want this"/>
    <s v="Yes -I’d like if  possible"/>
    <s v="Yes -I’d like if  possible"/>
    <s v="No- I don’t  want this"/>
    <s v="No- I don’t  want this"/>
    <s v="No- I don’t  want this"/>
    <s v="No- I don’t  want this"/>
    <s v="No- I don’t  want this"/>
    <s v="No- I don’t  want this"/>
    <s v="Maybe/I’m  not sure"/>
    <s v="No- I don’t  want this"/>
    <s v="No- I don’t  want this"/>
    <s v="No- I don’t  want this"/>
    <s v="No- I don’t  want this"/>
    <s v="No- I don’t  want this"/>
    <s v="Definitely- it’s  essential"/>
    <s v="Yes -I’d like if  possible"/>
    <s v="No- I don’t  want this"/>
    <s v="Yes -I’d like if  possible"/>
    <x v="1"/>
    <s v="Important"/>
    <s v="Essential"/>
    <x v="0"/>
    <s v="No- I don’t  want this"/>
    <s v="Yes -I’d like if  possible"/>
    <s v="Definitely- it’s  essential"/>
    <s v="Yes -I’d like if  possible"/>
    <s v="No- I don’t  want this"/>
    <s v="No- I don’t  want this"/>
    <s v="Yes -I’d like if  possible"/>
    <s v="No- I don’t  want this"/>
    <s v="No- I don’t  want this"/>
    <s v="No- I don’t  want this"/>
    <s v="No- I don’t  want this"/>
    <s v="No- I don’t  want this"/>
    <s v="Yes -I’d like if  possible"/>
    <s v="Improving the playarea on the high road with approved installations and modern robust equipment will attract people from outside of the village and assist with home grown. Sort the car parks out to maximise the space and reduce the traffic build up on the roads and green areas of both high road and Bradstones _x000a__x000a_All weather activity pitch with 4G/ Astro turf…. See down Ampney as a great example "/>
    <s v="Good access patches to and from the potential paddle court at Bradstones with lighting "/>
    <s v="Tidy the mess up! Each building and surrounding area is a mess, let’s build a proper garage for the support equipment/ ancillaries that is both secure and pragmatic "/>
    <s v="Yes"/>
    <s v="sharrison@molsongreen.co.uk"/>
    <s v="N/A"/>
  </r>
  <r>
    <x v="1"/>
    <s v="Nothing to do there;"/>
    <s v="Walk;"/>
    <n v="3"/>
    <s v="No- I don’t  want this"/>
    <s v="No- I don’t  want this"/>
    <s v="No- I don’t  want this"/>
    <s v="Yes -I’d like if  possible"/>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Yes -I’d like if  possible"/>
    <s v="No- I don’t  want this"/>
    <s v="No- I don’t  want this"/>
    <x v="2"/>
    <s v="Important"/>
    <s v="Essential"/>
    <x v="1"/>
    <s v="Maybe/I’m  not sure"/>
    <s v="No- I don’t  want this"/>
    <s v="Maybe/I’m  not sure"/>
    <s v="Yes -I’d like if  possible"/>
    <s v="Maybe/I’m  not sure"/>
    <s v="Maybe/I’m  not sure"/>
    <s v="Maybe/I’m  not sure"/>
    <s v="Maybe/I’m  not sure"/>
    <s v="Maybe/I’m  not sure"/>
    <s v="Maybe/I’m  not sure"/>
    <s v="Maybe/I’m  not sure"/>
    <s v="No- I don’t  want this"/>
    <s v="Maybe/I’m  not sure"/>
    <m/>
    <s v="I would probably look to discourage using ham lane as a rat run and slow down traffic from the triangle junction to the last turn in the village that leads to the new houses. Particularly the tipper lorry’s , I’m amazed a child hasn’t been seriously injured or worse on that stretch of road. Boring use of money but might save a life."/>
    <m/>
    <s v="Yes"/>
    <s v="No"/>
    <m/>
  </r>
  <r>
    <x v="25"/>
    <s v="No functions I’m interested in attending;"/>
    <s v="Cycle;"/>
    <n v="4"/>
    <s v="No- I don’t  want this"/>
    <s v="No- I don’t  want this"/>
    <s v="No- I don’t  want this"/>
    <s v="Maybe/I’m  not sure"/>
    <s v="No- I don’t  want this"/>
    <s v="Maybe/I’m  not sure"/>
    <s v="No- I don’t  want this"/>
    <s v="No- I don’t  want this"/>
    <s v="No- I don’t  want this"/>
    <s v="Maybe/I’m  not sure"/>
    <s v="No- I don’t  want this"/>
    <s v="No- I don’t  want this"/>
    <s v="No- I don’t  want this"/>
    <s v="Yes -I’d like if  possible"/>
    <s v="No- I don’t  want this"/>
    <s v="No- I don’t  want this"/>
    <s v="No- I don’t  want this"/>
    <s v="Maybe/I’m  not sure"/>
    <s v="No- I don’t  want this"/>
    <s v="No- I don’t  want this"/>
    <x v="2"/>
    <s v="Important"/>
    <s v="Important "/>
    <x v="0"/>
    <s v="Maybe/I’m  not sure"/>
    <s v="Definitely- it’s  essential"/>
    <s v="Definitely- it’s  essential"/>
    <s v="Maybe/I’m  not sure"/>
    <s v="Yes -I’d like if  possible"/>
    <s v="Yes -I’d like if  possible"/>
    <s v="Yes -I’d like if  possible"/>
    <s v="Definitely- it’s  essential"/>
    <s v="Definitely- it’s  essential"/>
    <s v="Definitely- it’s  essential"/>
    <s v="Definitely- it’s  essential"/>
    <s v="Definitely- it’s  essential"/>
    <s v="Yes -I’d like if  possible"/>
    <s v="A cafe in the centre of the village for the community, both young and old, would be much appreciated. The High Road is the most obvious choice as there are recreational facilities already on site but if the shop could be expanded into the village hall to include a small cafe then this could be a facility that is frequented regularly and would become a positive village asset."/>
    <s v="If we bought a small plot of available land in the village we could have allotments that as a village we had previously._x000a_A secure field for dogs, of which there are numerous in this village, would be incredible although expensive!"/>
    <m/>
    <s v="Yes"/>
    <s v="Helencshakespeare@hotmail.com"/>
    <m/>
  </r>
  <r>
    <x v="26"/>
    <s v="Poor Facilities;I don’t think of it as a destination in itself. It’s a place I go when I need to do something there or something is organised there;"/>
    <s v="Walk;Cycle;Drive;"/>
    <n v="3"/>
    <s v="Maybe/I’m  not sure"/>
    <s v="Maybe/I’m  not sure"/>
    <s v="Yes -I’d like if  possible"/>
    <s v="Yes -I’d like if  possible"/>
    <s v="Yes -I’d like if  possible"/>
    <s v="Yes -I’d like if  possible"/>
    <s v="Yes -I’d like if  possible"/>
    <s v="Definitely- it’s  essential"/>
    <s v="Maybe/I’m  not sure"/>
    <s v="Yes -I’d like if  possible"/>
    <s v="Yes -I’d like if  possible"/>
    <s v="Maybe/I’m  not sure"/>
    <s v="Yes -I’d like if  possible"/>
    <s v="Definitely- it’s  essential"/>
    <s v="Maybe/I’m  not sure"/>
    <s v="Maybe/I’m  not sure"/>
    <s v="Maybe/I’m  not sure"/>
    <s v="No- I don’t  want this"/>
    <s v="Maybe/I’m  not sure"/>
    <s v="No- I don’t  want this"/>
    <x v="0"/>
    <s v="Important"/>
    <s v="Important "/>
    <x v="3"/>
    <s v="Definitely- it’s  essential"/>
    <s v="Yes -I’d like if  possible"/>
    <s v="Yes -I’d like if  possible"/>
    <s v="No- I don’t  want this"/>
    <s v="Maybe/I’m  not sure"/>
    <s v="No- I don’t  want this"/>
    <s v="Maybe/I’m  not sure"/>
    <s v="No- I don’t  want this"/>
    <s v="No- I don’t  want this"/>
    <s v="No- I don’t  want this"/>
    <s v="No- I don’t  want this"/>
    <s v="No- I don’t  want this"/>
    <s v="No- I don’t  want this"/>
    <s v="Safe footpath around the corner of the high road to the 30mph sign (end of the houses). Cycle path and/or footpath connecting Spine Road junction to the village - that section at North End from the turnoff to the village up to Spine Rd junction is horrible for walkers and cyclists and there isn’t a nearby alternative "/>
    <s v="Might be impossible because it’s a freehold and private business but for me retaining the pub as a village asset is crucial. Could some money be used for small improvements in the pub eg refurbish toilets, install wood burning stove? "/>
    <s v="As above using the money to set up a community asset which competes with the pub (eg permanent Bradstone sports bar) would be bad."/>
    <s v="Yes"/>
    <s v="Adam Branscomb "/>
    <s v="Adam_branscomb@hotmail.com"/>
  </r>
  <r>
    <x v="5"/>
    <s v="Poor Facilities;Nothing to do there;Restricted opening times;"/>
    <s v="Walk;"/>
    <n v="1"/>
    <s v="Yes -I’d like if  possible"/>
    <s v="Maybe/I’m  not sure"/>
    <s v="Yes -I’d like if  possible"/>
    <s v="Maybe/I’m  not sure"/>
    <s v="Maybe/I’m  not sure"/>
    <s v="No- I don’t  want this"/>
    <s v="Maybe/I’m  not sure"/>
    <s v="No- I don’t  want this"/>
    <s v="Yes -I’d like if  possible"/>
    <s v="Yes -I’d like if  possible"/>
    <s v="Maybe/I’m  not sure"/>
    <s v="Maybe/I’m  not sure"/>
    <s v="Maybe/I’m  not sure"/>
    <s v="Yes -I’d like if  possible"/>
    <s v="Maybe/I’m  not sure"/>
    <s v="Yes -I’d like if  possible"/>
    <s v="Definitely- it’s  essential"/>
    <s v="Definitely- it’s  essential"/>
    <s v="Maybe/I’m  not sure"/>
    <s v="Definitely- it’s  essential"/>
    <x v="2"/>
    <s v="Essential"/>
    <s v="Important "/>
    <x v="1"/>
    <s v="Maybe/I’m  not sure"/>
    <s v="Maybe/I’m  not sure"/>
    <s v="No- I don’t  want this"/>
    <s v="Yes -I’d like if  possible"/>
    <s v="No- I don’t  want this"/>
    <s v="No- I don’t  want this"/>
    <s v="Maybe/I’m  not sure"/>
    <s v="No- I don’t  want this"/>
    <s v="Maybe/I’m  not sure"/>
    <s v="Maybe/I’m  not sure"/>
    <s v="Yes -I’d like if  possible"/>
    <s v="Maybe/I’m  not sure"/>
    <s v="Maybe/I’m  not sure"/>
    <m/>
    <m/>
    <m/>
    <s v="No"/>
    <m/>
    <m/>
  </r>
  <r>
    <x v="1"/>
    <s v="Nothing to do there;"/>
    <s v="Walk;"/>
    <n v="2"/>
    <s v="No- I don’t  want this"/>
    <s v="No- I don’t  want this"/>
    <s v="No- I don’t  want this"/>
    <s v="No- I don’t  want this"/>
    <s v="No- I don’t  want this"/>
    <s v="No- I don’t  want this"/>
    <s v="Definitely- it’s  essential"/>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x v="2"/>
    <s v="Not a priority"/>
    <s v="Essential"/>
    <x v="3"/>
    <s v="No- I don’t  want this"/>
    <s v="No- I don’t  want this"/>
    <s v="No- I don’t  want this"/>
    <s v="No- I don’t  want this"/>
    <s v="No- I don’t  want this"/>
    <s v="No- I don’t  want this"/>
    <s v="No- I don’t  want this"/>
    <s v="No- I don’t  want this"/>
    <s v="No- I don’t  want this"/>
    <s v="Definitely- it’s  essential"/>
    <s v="Definitely- it’s  essential"/>
    <s v="No- I don’t  want this"/>
    <s v="No- I don’t  want this"/>
    <s v="Thinking forward to purchase lake 82 and adjoining land will prevent future development and expand the social and wellbeing relaxing areas for the whole community_x000a_We are being surrounded by more and more developments "/>
    <s v="Speed monitoring equipment and a safe pedestrian path along Rixon Gate_x000a_The current road is very unsafe and with increasing traffic it will only be a short time before we have a fatal accident "/>
    <s v="Road speeds and footpaths are not adequate _x000a_The car park at the Bradstone field is a dust bowl for most of the year, as a resident close by we witness people driving in a daft speeds kicking up a dust plume."/>
    <s v="Yes"/>
    <s v="chris.snook@icloud.com"/>
    <s v="chris.snook@icloud.com"/>
  </r>
  <r>
    <x v="2"/>
    <s v="Footpaths to get there especially in the dark;"/>
    <s v="Walk;"/>
    <n v="2"/>
    <s v="Maybe/I’m  not sure"/>
    <s v="No- I don’t  want this"/>
    <s v="No- I don’t  want this"/>
    <s v="No- I don’t  want this"/>
    <s v="No- I don’t  want this"/>
    <s v="Maybe/I’m  not sure"/>
    <s v="No- I don’t  want this"/>
    <s v="No- I don’t  want this"/>
    <s v="Yes -I’d like if  possible"/>
    <s v="No- I don’t  want this"/>
    <s v="No- I don’t  want this"/>
    <s v="No- I don’t  want this"/>
    <s v="No- I don’t  want this"/>
    <s v="No- I don’t  want this"/>
    <s v="No- I don’t  want this"/>
    <s v="No- I don’t  want this"/>
    <s v="No- I don’t  want this"/>
    <s v="Maybe/I’m  not sure"/>
    <s v="No- I don’t  want this"/>
    <s v="Maybe/I’m  not sure"/>
    <x v="1"/>
    <s v="Not a priority"/>
    <s v="Important "/>
    <x v="3"/>
    <s v="No- I don’t  want this"/>
    <s v="No- I don’t  want this"/>
    <s v="No- I don’t  want this"/>
    <s v="No- I don’t  want this"/>
    <s v="No- I don’t  want this"/>
    <s v="No- I don’t  want this"/>
    <s v="No- I don’t  want this"/>
    <s v="Maybe/I’m  not sure"/>
    <s v="Maybe/I’m  not sure"/>
    <s v="No- I don’t  want this"/>
    <s v="No- I don’t  want this"/>
    <s v="Yes -I’d like if  possible"/>
    <s v="Maybe/I’m  not sure"/>
    <s v="We do a lot for children but would rather see investment in areas that help older as well as younger people such as footpaths to safely get around the village and use what we have available "/>
    <s v="Nicer signage and improve village identity around the village, including North End which often feels separated from the village.  Nice benches for people to sit and enjoy the village. Not everything needs to be at Bradstone end of village. Improve accessibility of some footpaths. Scissor gates are not helpful and overgrown footpaths are also dangerous "/>
    <s v="Accessibility if poor. Lack of footpaths and verges are getting dangerous due to vehicles driving over them and speeds.  Parking through out the village on the roads is getting ridiculous.  "/>
    <s v="No"/>
    <m/>
    <s v="Trudy.rolls@gmail.com"/>
  </r>
  <r>
    <x v="0"/>
    <s v="Nothing to do there;"/>
    <s v="Walk;"/>
    <n v="3"/>
    <s v="Maybe/I’m  not sure"/>
    <s v="Yes -I’d like if  possible"/>
    <s v="Maybe/I’m  not sure"/>
    <s v="Maybe/I’m  not sure"/>
    <s v="Maybe/I’m  not sure"/>
    <s v="Yes -I’d like if  possible"/>
    <s v="Maybe/I’m  not sure"/>
    <s v="Maybe/I’m  not sure"/>
    <s v="Yes -I’d like if  possible"/>
    <s v="Maybe/I’m  not sure"/>
    <s v="Maybe/I’m  not sure"/>
    <s v="Maybe/I’m  not sure"/>
    <s v="Yes -I’d like if  possible"/>
    <s v="Maybe/I’m  not sure"/>
    <s v="Yes -I’d like if  possible"/>
    <s v="Yes -I’d like if  possible"/>
    <s v="Maybe/I’m  not sure"/>
    <s v="Yes -I’d like if  possible"/>
    <s v="Maybe/I’m  not sure"/>
    <s v="Yes -I’d like if  possible"/>
    <x v="1"/>
    <s v="Important"/>
    <s v="Essential"/>
    <x v="0"/>
    <s v="Maybe/I’m  not sure"/>
    <s v="Maybe/I’m  not sure"/>
    <s v="Maybe/I’m  not sure"/>
    <s v="Maybe/I’m  not sure"/>
    <s v="Maybe/I’m  not sure"/>
    <s v="Yes -I’d like if  possible"/>
    <s v="Definitely- it’s  essential"/>
    <s v="Maybe/I’m  not sure"/>
    <s v="Yes -I’d like if  possible"/>
    <s v="Yes -I’d like if  possible"/>
    <s v="Maybe/I’m  not sure"/>
    <s v="Maybe/I’m  not sure"/>
    <s v="Maybe/I’m  not sure"/>
    <s v="Car parking along high road is really bad during football games and drop off/pick up from school which can make it really difficult to pass through during these times. This is why I agreed with buying land if it becomes available for overflow during these times to prevent the road blocking up. _x000a_I think the village could benefit from some more footpaths along the roads to improve pedestrian safety when out walking/running "/>
    <s v="WiFi/signal mast in the village "/>
    <s v="N/A"/>
    <s v="No"/>
    <m/>
    <m/>
  </r>
  <r>
    <x v="1"/>
    <s v="Nothing to do there;"/>
    <s v="Walk;"/>
    <n v="3"/>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2"/>
    <s v="Important"/>
    <s v="Not a priority "/>
    <x v="3"/>
    <s v="Yes -I’d like if  possible"/>
    <s v="Maybe/I’m  not sure"/>
    <s v="Yes -I’d like if  possible"/>
    <s v="No- I don’t  want this"/>
    <s v="Maybe/I’m  not sure"/>
    <s v="Yes -I’d like if  possible"/>
    <s v="Yes -I’d like if  possible"/>
    <s v="Maybe/I’m  not sure"/>
    <s v="Maybe/I’m  not sure"/>
    <s v="No- I don’t  want this"/>
    <s v="No- I don’t  want this"/>
    <s v="No- I don’t  want this"/>
    <s v="Maybe/I’m  not sure"/>
    <s v="Footpaths needed along High Road, Rixon Gate to Four Acre Close, and Happy Land."/>
    <s v="Anything to stop traffic speeding past Four Acre Close."/>
    <s v="See 16 above."/>
    <s v="No"/>
    <m/>
    <m/>
  </r>
  <r>
    <x v="1"/>
    <s v="Nothing to do there;"/>
    <s v="Walk;"/>
    <n v="2"/>
    <s v="Definitely- it’s  essential"/>
    <s v="Maybe/I’m  not sure"/>
    <s v="Definitely- it’s  essential"/>
    <s v="Yes -I’d like if  possible"/>
    <s v="Yes -I’d like if  possible"/>
    <s v="Maybe/I’m  not sure"/>
    <s v="No- I don’t  want this"/>
    <s v="Maybe/I’m  not sure"/>
    <s v="No- I don’t  want this"/>
    <s v="Yes -I’d like if  possible"/>
    <s v="Maybe/I’m  not sure"/>
    <s v="Maybe/I’m  not sure"/>
    <s v="Yes -I’d like if  possible"/>
    <s v="Yes -I’d like if  possible"/>
    <s v="Yes -I’d like if  possible"/>
    <s v="Yes -I’d like if  possible"/>
    <s v="Yes -I’d like if  possible"/>
    <s v="Yes -I’d like if  possible"/>
    <s v="Maybe/I’m  not sure"/>
    <s v="Maybe/I’m  not sure"/>
    <x v="1"/>
    <s v="Essential"/>
    <s v="Essential"/>
    <x v="3"/>
    <s v="Maybe/I’m  not sure"/>
    <s v="Yes -I’d like if  possible"/>
    <s v="Yes -I’d like if  possible"/>
    <s v="Yes -I’d like if  possible"/>
    <s v="Yes -I’d like if  possible"/>
    <s v="No- I don’t  want this"/>
    <s v="No- I don’t  want this"/>
    <s v="Maybe/I’m  not sure"/>
    <s v="Maybe/I’m  not sure"/>
    <s v="No- I don’t  want this"/>
    <s v="No- I don’t  want this"/>
    <s v="No- I don’t  want this"/>
    <s v="No- I don’t  want this"/>
    <m/>
    <m/>
    <m/>
    <s v="No"/>
    <m/>
    <m/>
  </r>
  <r>
    <x v="2"/>
    <s v="Poor Facilities;Lacks heating;Nothing to do there;Restricted opening times;Car park locked except for specific occasions ;"/>
    <s v="Walk;"/>
    <n v="2"/>
    <s v="Yes -I’d like if  possible"/>
    <s v="Yes -I’d like if  possible"/>
    <s v="Yes -I’d like if  possible"/>
    <s v="No- I don’t  want this"/>
    <s v="Definitely- it’s  essential"/>
    <s v="Maybe/I’m  not sure"/>
    <s v="Yes -I’d like if  possible"/>
    <s v="No- I don’t  want this"/>
    <s v="Maybe/I’m  not sure"/>
    <s v="Maybe/I’m  not sure"/>
    <s v="No- I don’t  want this"/>
    <s v="No- I don’t  want this"/>
    <s v="No- I don’t  want this"/>
    <s v="Yes -I’d like if  possible"/>
    <s v="No- I don’t  want this"/>
    <s v="Yes -I’d like if  possible"/>
    <s v="No- I don’t  want this"/>
    <s v="No- I don’t  want this"/>
    <s v="No- I don’t  want this"/>
    <s v="No- I don’t  want this"/>
    <x v="0"/>
    <s v="Not a priority"/>
    <s v="Important "/>
    <x v="0"/>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Maybe/I’m  not sure"/>
    <s v="Outer perimeter of Bradstone playing fields including the Millenium green area. Make the track as long as possible so it joins up with other cycle paths at the Waterhay. "/>
    <s v="Could we also buy one pickleball net which could be used for hire in the village hall. The badminton court you use to play pickleball on is already market out in the hall. _x000a_"/>
    <s v="No"/>
    <s v="Yes"/>
    <s v="Michelle Halpin k.f.halpin@googlemail.com"/>
    <s v="k.f.halpin@googlemail.com"/>
  </r>
  <r>
    <x v="0"/>
    <s v="Nothing to do there;"/>
    <s v="Walk;"/>
    <n v="3"/>
    <s v="Maybe/I’m  not sure"/>
    <s v="Definitely- it’s  essential"/>
    <s v="Definitely- it’s  essential"/>
    <s v="Definitely- it’s  essential"/>
    <s v="Definitely- it’s  essential"/>
    <s v="Definitely- it’s  essential"/>
    <s v="Maybe/I’m  not sure"/>
    <s v="Maybe/I’m  not sure"/>
    <s v="Definitely- it’s  essential"/>
    <s v="Yes -I’d like if  possible"/>
    <s v="Definitely- it’s  essential"/>
    <s v="No- I don’t  want this"/>
    <s v="No- I don’t  want this"/>
    <s v="No- I don’t  want this"/>
    <s v="No- I don’t  want this"/>
    <s v="Definitely- it’s  essential"/>
    <s v="Definitely- it’s  essential"/>
    <s v="Definitely- it’s  essential"/>
    <s v="Yes -I’d like if  possible"/>
    <s v="Maybe/I’m  not sure"/>
    <x v="0"/>
    <s v="Not a priority"/>
    <s v="Essential"/>
    <x v="1"/>
    <s v="Maybe/I’m  not sure"/>
    <s v="Definitely- it’s  essential"/>
    <s v="No- I don’t  want this"/>
    <s v="Maybe/I’m  not sure"/>
    <s v="Maybe/I’m  not sure"/>
    <s v="No- I don’t  want this"/>
    <s v="Yes -I’d like if  possible"/>
    <s v="Yes -I’d like if  possible"/>
    <s v="No- I don’t  want this"/>
    <s v="Yes -I’d like if  possible"/>
    <s v="Yes -I’d like if  possible"/>
    <s v="No- I don’t  want this"/>
    <s v="Yes -I’d like if  possible"/>
    <m/>
    <m/>
    <m/>
    <s v="Yes"/>
    <s v="Ella Halpin"/>
    <m/>
  </r>
  <r>
    <x v="2"/>
    <s v="Use during cricket season;"/>
    <s v="Walk;Cycle;"/>
    <n v="3"/>
    <s v="Yes -I’d like if  possible"/>
    <s v="Yes -I’d like if  possible"/>
    <s v="Yes -I’d like if  possible"/>
    <s v="Yes -I’d like if  possible"/>
    <s v="Yes -I’d like if  possible"/>
    <s v="Yes -I’d like if  possible"/>
    <s v="Yes -I’d like if  possible"/>
    <s v="Definitely- it’s  essential"/>
    <s v="Yes -I’d like if  possible"/>
    <s v="Yes -I’d like if  possible"/>
    <s v="Yes -I’d like if  possible"/>
    <s v="Yes -I’d like if  possible"/>
    <s v="Yes -I’d like if  possible"/>
    <s v="Definitely- it’s  essential"/>
    <s v="Maybe/I’m  not sure"/>
    <s v="Yes -I’d like if  possible"/>
    <s v="Definitely- it’s  essential"/>
    <s v="Yes -I’d like if  possible"/>
    <s v="Maybe/I’m  not sure"/>
    <s v="Yes -I’d like if  possible"/>
    <x v="0"/>
    <s v="Essential"/>
    <s v="Essential"/>
    <x v="1"/>
    <s v="Yes -I’d like if  possible"/>
    <s v="Yes -I’d like if  possible"/>
    <s v="Yes -I’d like if  possible"/>
    <s v="No- I don’t  want this"/>
    <s v="Maybe/I’m  not sure"/>
    <s v="Maybe/I’m  not sure"/>
    <s v="Maybe/I’m  not sure"/>
    <s v="Maybe/I’m  not sure"/>
    <s v="Maybe/I’m  not sure"/>
    <s v="No- I don’t  want this"/>
    <s v="Yes -I’d like if  possible"/>
    <s v="Maybe/I’m  not sure"/>
    <s v="No- I don’t  want this"/>
    <s v="Cycle path for Happy Land so access to Bradstone is safe."/>
    <m/>
    <m/>
    <s v="Yes"/>
    <s v="Mark Brooks mgbrooks@hotmail.co.uk"/>
    <s v="mgbrooks@hotmail.co.uk"/>
  </r>
  <r>
    <x v="1"/>
    <s v="Nothing to do there;"/>
    <s v="Walk;"/>
    <n v="3"/>
    <s v="Definitely- it’s  essential"/>
    <s v="Yes -I’d like if  possible"/>
    <s v="Definitely- it’s  essential"/>
    <s v="Yes -I’d like if  possible"/>
    <s v="Yes -I’d like if  possible"/>
    <s v="No- I don’t  want this"/>
    <s v="Maybe/I’m  not sure"/>
    <s v="Definitely- it’s  essential"/>
    <s v="Yes -I’d like if  possible"/>
    <s v="Yes -I’d like if  possible"/>
    <s v="No- I don’t  want this"/>
    <s v="No- I don’t  want this"/>
    <s v="No- I don’t  want this"/>
    <s v="Yes -I’d like if  possible"/>
    <s v="No- I don’t  want this"/>
    <s v="No- I don’t  want this"/>
    <s v="Yes -I’d like if  possible"/>
    <s v="Maybe/I’m  not sure"/>
    <s v="No- I don’t  want this"/>
    <s v="Definitely- it’s  essential"/>
    <x v="2"/>
    <s v="Not a priority"/>
    <s v="Not a priority "/>
    <x v="3"/>
    <s v="Maybe/I’m  not sure"/>
    <s v="No- I don’t  want this"/>
    <s v="Yes -I’d like if  possible"/>
    <s v="No- I don’t  want this"/>
    <s v="No- I don’t  want this"/>
    <s v="No- I don’t  want this"/>
    <s v="No- I don’t  want this"/>
    <s v="Yes -I’d like if  possible"/>
    <s v="No- I don’t  want this"/>
    <s v="No- I don’t  want this"/>
    <s v="No- I don’t  want this"/>
    <s v="No- I don’t  want this"/>
    <s v="Maybe/I’m  not sure"/>
    <m/>
    <m/>
    <m/>
    <s v="No"/>
    <m/>
    <s v="home@themorgans.me.uk"/>
  </r>
  <r>
    <x v="1"/>
    <s v="No reason to go there;"/>
    <s v="Walk;"/>
    <n v="3"/>
    <s v="No- I don’t  want this"/>
    <s v="No- I don’t  want this"/>
    <s v="No- I don’t  want this"/>
    <s v="Maybe/I’m  not sure"/>
    <s v="Maybe/I’m  not sure"/>
    <s v="Maybe/I’m  not sure"/>
    <s v="Maybe/I’m  not sure"/>
    <s v="No- I don’t  want this"/>
    <s v="No- I don’t  want this"/>
    <s v="Maybe/I’m  not sure"/>
    <s v="No- I don’t  want this"/>
    <s v="No- I don’t  want this"/>
    <s v="Maybe/I’m  not sure"/>
    <s v="No- I don’t  want this"/>
    <s v="No- I don’t  want this"/>
    <s v="No- I don’t  want this"/>
    <s v="Maybe/I’m  not sure"/>
    <s v="No- I don’t  want this"/>
    <s v="No- I don’t  want this"/>
    <s v="No- I don’t  want this"/>
    <x v="2"/>
    <s v="Important"/>
    <s v="Important "/>
    <x v="3"/>
    <s v="Maybe/I’m  not sure"/>
    <s v="Yes -I’d like if  possible"/>
    <s v="Definitely- it’s  essential"/>
    <s v="No- I don’t  want this"/>
    <s v="Definitely- it’s  essential"/>
    <s v="Definitely- it’s  essential"/>
    <s v="Maybe/I’m  not sure"/>
    <s v="No- I don’t  want this"/>
    <s v="Yes -I’d like if  possible"/>
    <s v="Yes -I’d like if  possible"/>
    <s v="Yes -I’d like if  possible"/>
    <s v="No- I don’t  want this"/>
    <s v="No- I don’t  want this"/>
    <s v="Footpath between Park Place and The Lotts is in bad condition. "/>
    <s v="Benches around the Millennium Green and woods_x000a_Benches on playing field"/>
    <s v="Bradstones is not central to the village and is not particularly safe for children to get to. _x000a_Cannot see a cafe there will be viable. _x000a_"/>
    <s v="No"/>
    <m/>
    <m/>
  </r>
  <r>
    <x v="1"/>
    <s v="Nothing to do there;"/>
    <s v="Walk;"/>
    <n v="2"/>
    <s v="Maybe/I’m  not sure"/>
    <s v="Maybe/I’m  not sure"/>
    <s v="Maybe/I’m  not sure"/>
    <s v="Maybe/I’m  not sure"/>
    <s v="Maybe/I’m  not sure"/>
    <s v="Maybe/I’m  not sure"/>
    <s v="Yes -I’d like if  possible"/>
    <s v="Maybe/I’m  not sure"/>
    <s v="Yes -I’d like if  possible"/>
    <s v="Maybe/I’m  not sure"/>
    <s v="Maybe/I’m  not sure"/>
    <s v="Yes -I’d like if  possible"/>
    <s v="Yes -I’d like if  possible"/>
    <s v="Yes -I’d like if  possible"/>
    <s v="Yes -I’d like if  possible"/>
    <s v="Maybe/I’m  not sure"/>
    <s v="Maybe/I’m  not sure"/>
    <s v="Maybe/I’m  not sure"/>
    <s v="Yes -I’d like if  possible"/>
    <s v="Maybe/I’m  not sure"/>
    <x v="2"/>
    <s v="Important"/>
    <s v="Essential"/>
    <x v="0"/>
    <s v="Maybe/I’m  not sure"/>
    <s v="Maybe/I’m  not sure"/>
    <s v="Maybe/I’m  not sure"/>
    <s v="No- I don’t  want this"/>
    <s v="Maybe/I’m  not sure"/>
    <s v="Maybe/I’m  not sure"/>
    <s v="Maybe/I’m  not sure"/>
    <s v="Yes -I’d like if  possible"/>
    <s v="Maybe/I’m  not sure"/>
    <s v="Maybe/I’m  not sure"/>
    <s v="Maybe/I’m  not sure"/>
    <s v="Yes -I’d like if  possible"/>
    <s v="Maybe/I’m  not sure"/>
    <m/>
    <m/>
    <m/>
    <s v="No"/>
    <m/>
    <m/>
  </r>
  <r>
    <x v="27"/>
    <s v="Not part of a club that uses the building ;"/>
    <s v="Walk;"/>
    <n v="3"/>
    <s v="Maybe/I’m  not sure"/>
    <s v="Maybe/I’m  not sure"/>
    <s v="Yes -I’d like if  possible"/>
    <s v="Yes -I’d like if  possible"/>
    <s v="Maybe/I’m  not sure"/>
    <s v="Yes -I’d like if  possible"/>
    <s v="Yes -I’d like if  possible"/>
    <s v="No- I don’t  want this"/>
    <s v="Yes -I’d like if  possible"/>
    <s v="Yes -I’d like if  possible"/>
    <s v="No- I don’t  want this"/>
    <s v="No- I don’t  want this"/>
    <s v="No- I don’t  want this"/>
    <s v="No- I don’t  want this"/>
    <s v="Yes -I’d like if  possible"/>
    <s v="Yes -I’d like if  possible"/>
    <s v="Yes -I’d like if  possible"/>
    <s v="Maybe/I’m  not sure"/>
    <s v="Maybe/I’m  not sure"/>
    <s v="Maybe/I’m  not sure"/>
    <x v="2"/>
    <s v="Important"/>
    <s v="Essential"/>
    <x v="0"/>
    <s v="No- I don’t  want this"/>
    <s v="Definitely- it’s  essential"/>
    <s v="Definitely- it’s  essential"/>
    <s v="No- I don’t  want this"/>
    <s v="Yes -I’d like if  possible"/>
    <s v="No- I don’t  want this"/>
    <s v="No- I don’t  want this"/>
    <s v="Maybe/I’m  not sure"/>
    <s v="Maybe/I’m  not sure"/>
    <s v="No- I don’t  want this"/>
    <s v="No- I don’t  want this"/>
    <s v="No- I don’t  want this"/>
    <s v="Yes -I’d like if  possible"/>
    <s v="This survey is designed to get people to say what they would like up at Bradstone   It pre supposes investment in Bradstone   I personally think a cafe for the village would be a good idea but not at Bradstone   It should be in the high road pavilion - where older folk can get to it more easily   The high road pavilion is at the centre of the village - Bradstone is on the outskirts. A sports bar would likely kill the pub as would facilities to watch sports matches there."/>
    <s v="Yes.  The thing that makes this village so attractive is the river  Some of the CIL monies should be used to clear it   I know it is a riparian responsibility to clear the river your property fronts but not everyone does and the parish council have shown themselves to be unwilling to ask riparian owners to clear their section and then follow through with action with Wiltshire   Any clearance could be a one off with the riparian owners told that and that it is their responsibility to keep it in the good position a clearance would achieve    This is also a flooding/safety issue and would not cost much "/>
    <s v="Yes  The way this survey is completely biased towards the use of Bradstone "/>
    <s v="Yes"/>
    <s v="Beverley Low   beverleysullivan@aol.com"/>
    <s v="beverleysullivan@aol.com"/>
  </r>
  <r>
    <x v="2"/>
    <s v="Nothing to do there;Restricted opening times;"/>
    <s v="Walk;"/>
    <n v="2"/>
    <s v="Yes -I’d like if  possible"/>
    <s v="Yes -I’d like if  possible"/>
    <s v="Yes -I’d like if  possible"/>
    <s v="Maybe/I’m  not sure"/>
    <s v="Maybe/I’m  not sure"/>
    <s v="Maybe/I’m  not sure"/>
    <s v="Definitely- it’s  essential"/>
    <s v="Maybe/I’m  not sure"/>
    <s v="Maybe/I’m  not sure"/>
    <s v="Yes -I’d like if  possible"/>
    <s v="Maybe/I’m  not sure"/>
    <s v="Maybe/I’m  not sure"/>
    <s v="Maybe/I’m  not sure"/>
    <s v="Maybe/I’m  not sure"/>
    <s v="Maybe/I’m  not sure"/>
    <s v="Yes -I’d like if  possible"/>
    <s v="Maybe/I’m  not sure"/>
    <s v="Yes -I’d like if  possible"/>
    <s v="Yes -I’d like if  possible"/>
    <s v="Yes -I’d like if  possible"/>
    <x v="1"/>
    <s v="Essential"/>
    <s v="Essential"/>
    <x v="0"/>
    <s v="Maybe/I’m  not sure"/>
    <s v="Yes -I’d like if  possible"/>
    <s v="Maybe/I’m  not sure"/>
    <s v="Maybe/I’m  not sure"/>
    <s v="Maybe/I’m  not sure"/>
    <s v="Maybe/I’m  not sure"/>
    <s v="Maybe/I’m  not sure"/>
    <s v="Maybe/I’m  not sure"/>
    <s v="No- I don’t  want this"/>
    <s v="Maybe/I’m  not sure"/>
    <s v="Yes -I’d like if  possible"/>
    <s v="Maybe/I’m  not sure"/>
    <s v="Maybe/I’m  not sure"/>
    <m/>
    <s v="Like the idea of a sociable centre at Bradstone - cafe, bar, TV sports coverage. Also a pétanque court at Bradstone or, even better (no dogs), at the High Road playing field."/>
    <m/>
    <s v="Yes"/>
    <s v="Tim Clark, 07730697320"/>
    <s v="tdclarkemail@gmail.com"/>
  </r>
  <r>
    <x v="2"/>
    <s v="Poor Facilities;Lacks heating;Nothing to do there;Restricted opening times;Car park locked except for specific occasions ;"/>
    <s v="Drive;Cycle;"/>
    <n v="2"/>
    <s v="Definitely- it’s  essential"/>
    <s v="Definitely- it’s  essential"/>
    <s v="Yes -I’d like if  possible"/>
    <s v="Yes -I’d like if  possible"/>
    <s v="Yes -I’d like if  possible"/>
    <s v="No- I don’t  want this"/>
    <s v="No- I don’t  want this"/>
    <s v="Definitely- it’s  essential"/>
    <s v="Yes -I’d like if  possible"/>
    <s v="Yes -I’d like if  possible"/>
    <s v="Definitely- it’s  essential"/>
    <s v="Yes -I’d like if  possible"/>
    <s v="Maybe/I’m  not sure"/>
    <s v="Definitely- it’s  essential"/>
    <s v="No- I don’t  want this"/>
    <s v="Definitely- it’s  essential"/>
    <s v="Definitely- it’s  essential"/>
    <s v="Definitely- it’s  essential"/>
    <s v="Maybe/I’m  not sure"/>
    <s v="Definitely- it’s  essential"/>
    <x v="0"/>
    <s v="Not a priority"/>
    <s v="Important "/>
    <x v="2"/>
    <s v="No- I don’t  want this"/>
    <s v="No- I don’t  want this"/>
    <s v="No- I don’t  want this"/>
    <s v="No- I don’t  want this"/>
    <s v="No- I don’t  want this"/>
    <s v="No- I don’t  want this"/>
    <s v="Yes -I’d like if  possible"/>
    <s v="No- I don’t  want this"/>
    <s v="No- I don’t  want this"/>
    <s v="No- I don’t  want this"/>
    <s v="No- I don’t  want this"/>
    <s v="No- I don’t  want this"/>
    <s v="No- I don’t  want this"/>
    <s v="Na"/>
    <s v="Fully support re-development of Bradstone as a sports pavilion to become a focal point for sports and recreation in AK. It’s a lovely facility that is currently under utilised. Friday nights junior cricket in AK is a great example of how busy the club house could be, in the future. "/>
    <s v="Na"/>
    <s v="Yes"/>
    <s v="Rob Harris"/>
    <s v="Robertharris03@aol.com"/>
  </r>
  <r>
    <x v="0"/>
    <s v="Better facilities in the village and the high road playground tennis courts and mini cafe there;"/>
    <s v="Walk;"/>
    <n v="3"/>
    <s v="Maybe/I’m  not sure"/>
    <s v="No- I don’t  want this"/>
    <s v="Maybe/I’m  not sure"/>
    <s v="Yes -I’d like if  possible"/>
    <s v="No- I don’t  want this"/>
    <s v="Yes -I’d like if  possible"/>
    <s v="Maybe/I’m  not sure"/>
    <s v="Yes -I’d like if  possible"/>
    <s v="Yes -I’d like if  possible"/>
    <s v="Yes -I’d like if  possible"/>
    <s v="No- I don’t  want this"/>
    <s v="No- I don’t  want this"/>
    <s v="Yes -I’d like if  possible"/>
    <s v="Yes -I’d like if  possible"/>
    <s v="Yes -I’d like if  possible"/>
    <s v="No- I don’t  want this"/>
    <s v="Yes -I’d like if  possible"/>
    <s v="No- I don’t  want this"/>
    <s v="No- I don’t  want this"/>
    <s v="Maybe/I’m  not sure"/>
    <x v="2"/>
    <s v="Important"/>
    <s v="Essential"/>
    <x v="3"/>
    <s v="No- I don’t  want this"/>
    <s v="Definitely- it’s  essential"/>
    <s v="Definitely- it’s  essential"/>
    <s v="No- I don’t  want this"/>
    <s v="Definitely- it’s  essential"/>
    <s v="Maybe/I’m  not sure"/>
    <s v="Maybe/I’m  not sure"/>
    <s v="Yes -I’d like if  possible"/>
    <s v="Yes -I’d like if  possible"/>
    <s v="Definitely- it’s  essential"/>
    <s v="Yes -I’d like if  possible"/>
    <s v="Yes -I’d like if  possible"/>
    <s v="Yes -I’d like if  possible"/>
    <s v="We should focus on them high road play area as a community centre close to all villagers unlike Bradstone and the small building should be expanded to do much of what is proposed for Bradstone Eqbually focus on our central facilities such as the shop and the village hall. We should not waste CIL money on facilities at Bradstone which w ill not be used. Yes basic repairs and sporting facilities in the netball courts."/>
    <s v="The high point in the village is the river. This should be maintained to a high standard using as a first off Parish council funds to help and advise Riparian owners to subsequently maintain the condition. _x000a_The impact of the quarry shows we should pr the villa from further proposals by buying local land areas . As the cost is limited to agricultural land price relatively large average is possible for a small outlay"/>
    <s v="Yes I am concerned that a bias towards the Bradstone facility which is too remote for most villagers is presented here. Yes improve it but the bulk of the CIL spend should focus the central facilities such and appearance of Asht Keynes . S key safety issue not covered is the lack of footpaths from the park Okace junction with the High rd down to the Derry Happy land Bridge and then sling Happy Land. With recent A 419 diversions this has been a set problem."/>
    <s v="Yes"/>
    <s v="Mr MLow email lowmbj@outlook.com. Mob 07760163370"/>
    <s v="lowmbj@outlook.com"/>
  </r>
  <r>
    <x v="0"/>
    <s v="Nothing to do there;"/>
    <s v="Walk;"/>
    <n v="2"/>
    <s v="Yes -I’d like if  possible"/>
    <s v="Maybe/I’m  not sure"/>
    <s v="Yes -I’d like if  possible"/>
    <s v="Yes -I’d like if  possible"/>
    <s v="Yes -I’d like if  possible"/>
    <s v="Yes -I’d like if  possible"/>
    <s v="Yes -I’d like if  possible"/>
    <s v="No- I don’t  want this"/>
    <s v="Yes -I’d like if  possible"/>
    <s v="Maybe/I’m  not sure"/>
    <s v="Maybe/I’m  not sure"/>
    <s v="Maybe/I’m  not sure"/>
    <s v="Maybe/I’m  not sure"/>
    <s v="Maybe/I’m  not sure"/>
    <s v="Maybe/I’m  not sure"/>
    <s v="No- I don’t  want this"/>
    <s v="Yes -I’d like if  possible"/>
    <s v="No- I don’t  want this"/>
    <s v="Yes -I’d like if  possible"/>
    <s v="Yes -I’d like if  possible"/>
    <x v="1"/>
    <s v="Important"/>
    <s v="Essential"/>
    <x v="0"/>
    <s v="Yes -I’d like if  possible"/>
    <s v="No- I don’t  want this"/>
    <s v="Maybe/I’m  not sure"/>
    <s v="Maybe/I’m  not sure"/>
    <s v="Maybe/I’m  not sure"/>
    <s v="Maybe/I’m  not sure"/>
    <s v="Maybe/I’m  not sure"/>
    <s v="Yes -I’d like if  possible"/>
    <s v="Yes -I’d like if  possible"/>
    <s v="Yes -I’d like if  possible"/>
    <s v="Yes -I’d like if  possible"/>
    <s v="Yes -I’d like if  possible"/>
    <s v="Yes -I’d like if  possible"/>
    <m/>
    <m/>
    <m/>
    <s v="No"/>
    <m/>
    <m/>
  </r>
  <r>
    <x v="5"/>
    <s v="don’t play cricket in winter ;"/>
    <s v="Walk;Cycle;"/>
    <n v="4"/>
    <s v="Definitely- it’s  essential"/>
    <s v="Definitely- it’s  essential"/>
    <s v="Yes -I’d like if  possible"/>
    <s v="Yes -I’d like if  possible"/>
    <s v="Maybe/I’m  not sure"/>
    <s v="Definitely- it’s  essential"/>
    <s v="Maybe/I’m  not sure"/>
    <s v="Definitely- it’s  essential"/>
    <s v="Maybe/I’m  not sure"/>
    <s v="Definitely- it’s  essential"/>
    <s v="No- I don’t  want this"/>
    <s v="Definitely- it’s  essential"/>
    <s v="No- I don’t  want this"/>
    <s v="Definitely- it’s  essential"/>
    <s v="No- I don’t  want this"/>
    <s v="Definitely- it’s  essential"/>
    <s v="Definitely- it’s  essential"/>
    <s v="Definitely- it’s  essential"/>
    <s v="Maybe/I’m  not sure"/>
    <s v="Maybe/I’m  not sure"/>
    <x v="0"/>
    <s v="Essential"/>
    <s v="Essential"/>
    <x v="0"/>
    <s v="Yes -I’d like if  possible"/>
    <s v="Maybe/I’m  not sure"/>
    <s v="No- I don’t  want this"/>
    <s v="Yes -I’d like if  possible"/>
    <s v="No- I don’t  want this"/>
    <s v="No- I don’t  want this"/>
    <s v="Maybe/I’m  not sure"/>
    <s v="No- I don’t  want this"/>
    <s v="No- I don’t  want this"/>
    <s v="No- I don’t  want this"/>
    <s v="Definitely- it’s  essential"/>
    <s v="Definitely- it’s  essential"/>
    <s v="Yes -I’d like if  possible"/>
    <m/>
    <s v="Permanent and obvious ‘dogs on lead’ signs at Bradstone. "/>
    <m/>
    <s v="No"/>
    <m/>
    <m/>
  </r>
  <r>
    <x v="5"/>
    <s v="I go there all the time;"/>
    <s v="Walk;Cycle;"/>
    <n v="3"/>
    <s v="Yes -I’d like if  possible"/>
    <s v="Yes -I’d like if  possible"/>
    <s v="Yes -I’d like if  possible"/>
    <s v="No- I don’t  want this"/>
    <s v="No- I don’t  want this"/>
    <s v="No- I don’t  want this"/>
    <s v="No- I don’t  want this"/>
    <s v="Definitely- it’s  essential"/>
    <s v="No- I don’t  want this"/>
    <s v="No- I don’t  want this"/>
    <s v="No- I don’t  want this"/>
    <s v="Definitely- it’s  essential"/>
    <s v="No- I don’t  want this"/>
    <s v="Maybe/I’m  not sure"/>
    <s v="No- I don’t  want this"/>
    <s v="No- I don’t  want this"/>
    <s v="Yes -I’d like if  possible"/>
    <s v="Yes -I’d like if  possible"/>
    <s v="No- I don’t  want this"/>
    <s v="No- I don’t  want this"/>
    <x v="0"/>
    <s v="Not a priority"/>
    <s v="Important "/>
    <x v="2"/>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m/>
    <s v="Yes. Permanent prominent dogs on leads sign at bradstone."/>
    <s v="Put skatepark in it will make me active and people will use it all the time unlike the other stuff."/>
    <s v="Yes"/>
    <s v="jdcbrooks19@gmail.com"/>
    <m/>
  </r>
  <r>
    <x v="1"/>
    <s v="Nothing to do there;"/>
    <s v="Walk;"/>
    <n v="1"/>
    <s v="Yes -I’d like if  possible"/>
    <s v="Yes -I’d like if  possible"/>
    <s v="Yes -I’d like if  possible"/>
    <s v="Maybe/I’m  not sure"/>
    <s v="Maybe/I’m  not sure"/>
    <s v="Definitely- it’s  essential"/>
    <s v="Yes -I’d like if  possible"/>
    <s v="Maybe/I’m  not sure"/>
    <s v="Yes -I’d like if  possible"/>
    <s v="Maybe/I’m  not sure"/>
    <s v="Yes -I’d like if  possible"/>
    <s v="Yes -I’d like if  possible"/>
    <s v="Yes -I’d like if  possible"/>
    <s v="Yes -I’d like if  possible"/>
    <s v="Maybe/I’m  not sure"/>
    <s v="Maybe/I’m  not sure"/>
    <s v="Definitely- it’s  essential"/>
    <s v="Yes -I’d like if  possible"/>
    <s v="Maybe/I’m  not sure"/>
    <s v="Definitely- it’s  essential"/>
    <x v="0"/>
    <s v="Essential"/>
    <s v="Essential"/>
    <x v="0"/>
    <s v="Yes -I’d like if  possible"/>
    <s v="Maybe/I’m  not sure"/>
    <s v="Maybe/I’m  not sure"/>
    <s v="Maybe/I’m  not sure"/>
    <s v="No- I don’t  want this"/>
    <s v="No- I don’t  want this"/>
    <s v="No- I don’t  want this"/>
    <s v="No- I don’t  want this"/>
    <s v="No- I don’t  want this"/>
    <s v="No- I don’t  want this"/>
    <s v="Yes -I’d like if  possible"/>
    <s v="No- I don’t  want this"/>
    <s v="Maybe/I’m  not sure"/>
    <m/>
    <m/>
    <m/>
    <s v="No"/>
    <m/>
    <s v="Daveymuz@yahoo.co.uk"/>
  </r>
  <r>
    <x v="1"/>
    <s v="Nothing to do there;Poor Facilities;"/>
    <s v="Walk;"/>
    <n v="1"/>
    <s v="Yes -I’d like if  possible"/>
    <s v="No- I don’t  want this"/>
    <s v="No- I don’t  want this"/>
    <s v="Definitely- it’s  essential"/>
    <s v="No- I don’t  want this"/>
    <s v="Maybe/I’m  not sure"/>
    <s v="No- I don’t  want this"/>
    <s v="No- I don’t  want this"/>
    <s v="No- I don’t  want this"/>
    <s v="No- I don’t  want this"/>
    <s v="No- I don’t  want this"/>
    <s v="No- I don’t  want this"/>
    <s v="Definitely- it’s  essential"/>
    <s v="Maybe/I’m  not sure"/>
    <s v="Yes -I’d like if  possible"/>
    <s v="No- I don’t  want this"/>
    <s v="No- I don’t  want this"/>
    <s v="No- I don’t  want this"/>
    <s v="No- I don’t  want this"/>
    <s v="No- I don’t  want this"/>
    <x v="1"/>
    <s v="Not a priority"/>
    <s v="Not a priority "/>
    <x v="0"/>
    <s v="No- I don’t  want this"/>
    <s v="No- I don’t  want this"/>
    <s v="Yes -I’d like if  possible"/>
    <s v="Maybe/I’m  not sure"/>
    <s v="No- I don’t  want this"/>
    <s v="Maybe/I’m  not sure"/>
    <s v="Maybe/I’m  not sure"/>
    <s v="No- I don’t  want this"/>
    <s v="No- I don’t  want this"/>
    <s v="No- I don’t  want this"/>
    <s v="No- I don’t  want this"/>
    <s v="No- I don’t  want this"/>
    <s v="Definitely- it’s  essential"/>
    <m/>
    <m/>
    <m/>
    <s v="Yes"/>
    <s v="James Lindley (jameslindley@live.com)"/>
    <m/>
  </r>
  <r>
    <x v="1"/>
    <s v="Poor Facilities;Restricted opening times;"/>
    <s v="Walk;"/>
    <n v="1"/>
    <s v="No- I don’t  want this"/>
    <s v="No- I don’t  want this"/>
    <s v="Yes -I’d like if  possible"/>
    <s v="Yes -I’d like if  possible"/>
    <s v="Yes -I’d like if  possible"/>
    <s v="Maybe/I’m  not sure"/>
    <s v="Yes -I’d like if  possible"/>
    <s v="Maybe/I’m  not sure"/>
    <s v="Maybe/I’m  not sure"/>
    <s v="Maybe/I’m  not sure"/>
    <s v="No- I don’t  want this"/>
    <s v="No- I don’t  want this"/>
    <s v="No- I don’t  want this"/>
    <s v="Maybe/I’m  not sure"/>
    <s v="No- I don’t  want this"/>
    <s v="Maybe/I’m  not sure"/>
    <s v="Definitely- it’s  essential"/>
    <s v="Yes -I’d like if  possible"/>
    <s v="No- I don’t  want this"/>
    <s v="Definitely- it’s  essential"/>
    <x v="2"/>
    <s v="Important"/>
    <s v="Essential"/>
    <x v="0"/>
    <s v="No- I don’t  want this"/>
    <s v="No- I don’t  want this"/>
    <s v="No- I don’t  want this"/>
    <s v="No- I don’t  want this"/>
    <s v="No- I don’t  want this"/>
    <s v="Definitely- it’s  essential"/>
    <s v="Definitely- it’s  essential"/>
    <s v="Yes -I’d like if  possible"/>
    <s v="Yes -I’d like if  possible"/>
    <s v="No- I don’t  want this"/>
    <s v="No- I don’t  want this"/>
    <s v="No- I don’t  want this"/>
    <s v="No- I don’t  want this"/>
    <s v="Improve existing footpaths by making the stiles more easily to climb over"/>
    <s v="Help the church towards the heating system_x000a_Air source heat pumps for village hall_x000a_"/>
    <s v="Only that  Brad stone is on the outskirts of the village, is it not a bit out of the way for a cafe?_x000a_Would the local cafes round about suffer and indeed the village shop_x000a__x000a_"/>
    <s v="Yes"/>
    <s v="Matt Cunningham mattorsue@btinternet.com"/>
    <s v="mattorsue@btinternet.com"/>
  </r>
  <r>
    <x v="1"/>
    <s v="Not required;"/>
    <s v="Walk;"/>
    <n v="3"/>
    <s v="No- I don’t  want this"/>
    <s v="No- I don’t  want this"/>
    <s v="No- I don’t  want this"/>
    <s v="No- I don’t  want this"/>
    <s v="No- I don’t  want this"/>
    <s v="Maybe/I’m  not sure"/>
    <s v="No- I don’t  want this"/>
    <s v="No- I don’t  want this"/>
    <s v="No- I don’t  want this"/>
    <s v="No- I don’t  want this"/>
    <s v="No- I don’t  want this"/>
    <s v="No- I don’t  want this"/>
    <s v="Maybe/I’m  not sure"/>
    <s v="No- I don’t  want this"/>
    <s v="No- I don’t  want this"/>
    <s v="No- I don’t  want this"/>
    <s v="No- I don’t  want this"/>
    <s v="No- I don’t  want this"/>
    <s v="No- I don’t  want this"/>
    <s v="Maybe/I’m  not sure"/>
    <x v="2"/>
    <s v="Not a priority"/>
    <s v="Essential"/>
    <x v="3"/>
    <s v="No- I don’t  want this"/>
    <s v="No- I don’t  want this"/>
    <s v="No- I don’t  want this"/>
    <s v="No- I don’t  want this"/>
    <s v="No- I don’t  want this"/>
    <s v="No- I don’t  want this"/>
    <s v="Yes -I’d like if  possible"/>
    <s v="No- I don’t  want this"/>
    <s v="Definitely- it’s  essential"/>
    <s v="No- I don’t  want this"/>
    <s v="Maybe/I’m  not sure"/>
    <s v="No- I don’t  want this"/>
    <s v="No- I don’t  want this"/>
    <s v="Upkeep and making safe of current RoW. Thames path crossing zone across busy b4696"/>
    <s v="Create safe crossing zone on Thames `path b4696, measures to prevent parking on the same area to allow for visibility to safely cross."/>
    <s v="This is a community infrastructure fund that seems to only focus on Bradstone. The Village is still in the dark ages in reference to modern communications with limited phone and internet services. These aspects play as an important part of community life as fitness/ well being at only bradstone."/>
    <s v="Yes"/>
    <s v="Neil_rolls@me.com"/>
    <s v="Neil_rolls@me.com"/>
  </r>
  <r>
    <x v="2"/>
    <s v="Nothing to do there;"/>
    <s v="Walk;"/>
    <n v="3"/>
    <s v="Yes -I’d like if  possible"/>
    <s v="Yes -I’d like if  possible"/>
    <s v="Maybe/I’m  not sure"/>
    <s v="Maybe/I’m  not sure"/>
    <s v="Maybe/I’m  not sure"/>
    <s v="Yes -I’d like if  possible"/>
    <s v="Yes -I’d like if  possible"/>
    <s v="Yes -I’d like if  possible"/>
    <s v="Yes -I’d like if  possible"/>
    <s v="Yes -I’d like if  possible"/>
    <s v="Maybe/I’m  not sure"/>
    <s v="Maybe/I’m  not sure"/>
    <s v="Yes -I’d like if  possible"/>
    <s v="Definitely- it’s  essential"/>
    <s v="Maybe/I’m  not sure"/>
    <s v="Yes -I’d like if  possible"/>
    <s v="Yes -I’d like if  possible"/>
    <s v="Yes -I’d like if  possible"/>
    <s v="Yes -I’d like if  possible"/>
    <s v="Yes -I’d like if  possible"/>
    <x v="1"/>
    <s v="Important"/>
    <s v="Essential"/>
    <x v="0"/>
    <s v="Yes -I’d like if  possible"/>
    <s v="Yes -I’d like if  possible"/>
    <s v="Maybe/I’m  not sure"/>
    <s v="Yes -I’d like if  possible"/>
    <s v="Maybe/I’m  not sure"/>
    <s v="Definitely- it’s  essential"/>
    <s v="Maybe/I’m  not sure"/>
    <s v="Yes -I’d like if  possible"/>
    <s v="Maybe/I’m  not sure"/>
    <s v="Maybe/I’m  not sure"/>
    <s v="Maybe/I’m  not sure"/>
    <s v="Maybe/I’m  not sure"/>
    <s v="Yes -I’d like if  possible"/>
    <s v="Make the Bradstone clubhouse a more desirable place to go. Take a look at the Poulton Cricket Clubhouse for some ideas. "/>
    <s v="Not specifically - however if the decision is made to improve the Bradstone Clubhouse facilities a clear focus of design &amp; scope is required. Otherwise the CIL money is likely to be piecemeal across the village. "/>
    <s v="Any improvements should be for the benefit of the villagers as a priority. We do not want to encourage too many outside groups to just use the village facilities for their own specific purposes (ie. The current situation with the Bradstone facility for cycle events - which currently do not specifically benefit the village)."/>
    <s v="Yes"/>
    <s v="SMS - 07899815113"/>
    <s v="Yes please keep me updated- thanks "/>
  </r>
  <r>
    <x v="1"/>
    <s v="Nothing to do there;"/>
    <s v="Walk;Cycle;"/>
    <n v="1"/>
    <s v="Maybe/I’m  not sure"/>
    <s v="No- I don’t  want this"/>
    <s v="Maybe/I’m  not sure"/>
    <s v="Yes -I’d like if  possible"/>
    <s v="Yes -I’d like if  possible"/>
    <s v="Maybe/I’m  not sure"/>
    <s v="No- I don’t  want this"/>
    <s v="No- I don’t  want this"/>
    <s v="Yes -I’d like if  possible"/>
    <s v="No- I don’t  want this"/>
    <s v="Yes -I’d like if  possible"/>
    <s v="Yes -I’d like if  possible"/>
    <s v="No- I don’t  want this"/>
    <s v="No- I don’t  want this"/>
    <s v="No- I don’t  want this"/>
    <s v="No- I don’t  want this"/>
    <s v="No- I don’t  want this"/>
    <s v="No- I don’t  want this"/>
    <s v="No- I don’t  want this"/>
    <s v="Maybe/I’m  not sure"/>
    <x v="2"/>
    <s v="Important"/>
    <s v="Important "/>
    <x v="3"/>
    <s v="No- I don’t  want this"/>
    <s v="Definitely- it’s  essential"/>
    <s v="Maybe/I’m  not sure"/>
    <s v="No- I don’t  want this"/>
    <s v="No- I don’t  want this"/>
    <s v="No- I don’t  want this"/>
    <s v="Definitely- it’s  essential"/>
    <s v="Maybe/I’m  not sure"/>
    <s v="Maybe/I’m  not sure"/>
    <s v="No- I don’t  want this"/>
    <s v="No- I don’t  want this"/>
    <s v="No- I don’t  want this"/>
    <s v="No- I don’t  want this"/>
    <m/>
    <s v="Development of high road recreational facilities as this is used a lot over the weekends for kids football. "/>
    <s v="Spending all the CIL on Bradstone when it’s not used, managed. Will there be a medium term plan?. Running a cafe onsite would be expensive, what’s your ROI. Example netball court. Complete waist of money. Too far out of AK. Perhaps better use in current facilities at playing field high road. More accessible for families - play equipment, tennis, kids football. "/>
    <s v="No"/>
    <m/>
    <m/>
  </r>
  <r>
    <x v="0"/>
    <s v="Nothing to do there;"/>
    <s v="Walk;"/>
    <n v="3"/>
    <s v="No- I don’t  want this"/>
    <s v="Yes -I’d like if  possible"/>
    <s v="No- I don’t  want this"/>
    <s v="No- I don’t  want this"/>
    <s v="No- I don’t  want this"/>
    <s v="No- I don’t  want this"/>
    <s v="Yes -I’d like if  possible"/>
    <s v="No- I don’t  want this"/>
    <s v="No- I don’t  want this"/>
    <s v="Yes -I’d like if  possible"/>
    <s v="No- I don’t  want this"/>
    <s v="No- I don’t  want this"/>
    <s v="No- I don’t  want this"/>
    <s v="No- I don’t  want this"/>
    <s v="No- I don’t  want this"/>
    <s v="No- I don’t  want this"/>
    <s v="Yes -I’d like if  possible"/>
    <s v="Yes -I’d like if  possible"/>
    <s v="No- I don’t  want this"/>
    <s v="No- I don’t  want this"/>
    <x v="2"/>
    <s v="Important"/>
    <s v="Important "/>
    <x v="3"/>
    <s v="Maybe/I’m  not sure"/>
    <s v="Definitely- it’s  essential"/>
    <s v="No- I don’t  want this"/>
    <s v="No- I don’t  want this"/>
    <s v="Yes -I’d like if  possible"/>
    <s v="Maybe/I’m  not sure"/>
    <s v="Maybe/I’m  not sure"/>
    <s v="No- I don’t  want this"/>
    <s v="Maybe/I’m  not sure"/>
    <s v="No- I don’t  want this"/>
    <s v="Yes -I’d like if  possible"/>
    <s v="No- I don’t  want this"/>
    <s v="No- I don’t  want this"/>
    <s v="Footpaths along high road, Happy Land and a safe path to the Bradstone"/>
    <s v="Some sort of traffic calming or width restriction rather than notices that will stop lorrys coming through the village with barriers for emergency services. Access would still be available via other routes"/>
    <m/>
    <s v="Yes"/>
    <s v="Kay Wingrove, email"/>
    <s v="Kay.wingrove@tiscali.co.uk"/>
  </r>
  <r>
    <x v="1"/>
    <s v="Nothing to do there;"/>
    <s v="Walk;"/>
    <n v="2"/>
    <s v="Yes -I’d like if  possible"/>
    <s v="Maybe/I’m  not sure"/>
    <s v="Definitely- it’s  essential"/>
    <s v="Maybe/I’m  not sure"/>
    <s v="Maybe/I’m  not sure"/>
    <s v="Maybe/I’m  not sure"/>
    <s v="Yes -I’d like if  possible"/>
    <s v="Maybe/I’m  not sure"/>
    <s v="Yes -I’d like if  possible"/>
    <s v="Yes -I’d like if  possible"/>
    <s v="Yes -I’d like if  possible"/>
    <s v="Maybe/I’m  not sure"/>
    <s v="Yes -I’d like if  possible"/>
    <s v="Yes -I’d like if  possible"/>
    <s v="Yes -I’d like if  possible"/>
    <s v="Maybe/I’m  not sure"/>
    <s v="Yes -I’d like if  possible"/>
    <s v="No- I don’t  want this"/>
    <s v="Maybe/I’m  not sure"/>
    <s v="Yes -I’d like if  possible"/>
    <x v="2"/>
    <s v="Essential"/>
    <s v="Essential"/>
    <x v="2"/>
    <s v="No- I don’t  want this"/>
    <s v="Definitely- it’s  essential"/>
    <s v="Yes -I’d like if  possible"/>
    <s v="Yes -I’d like if  possible"/>
    <s v="Maybe/I’m  not sure"/>
    <s v="Yes -I’d like if  possible"/>
    <s v="Yes -I’d like if  possible"/>
    <s v="Maybe/I’m  not sure"/>
    <s v="No- I don’t  want this"/>
    <s v="Yes -I’d like if  possible"/>
    <s v="Yes -I’d like if  possible"/>
    <s v="Maybe/I’m  not sure"/>
    <s v="Maybe/I’m  not sure"/>
    <m/>
    <m/>
    <s v="With  increased useage improved facilities for collecting waste"/>
    <s v="No"/>
    <m/>
    <m/>
  </r>
  <r>
    <x v="1"/>
    <s v="Nothing to do there;"/>
    <s v="Walk;"/>
    <n v="2"/>
    <s v="Yes -I’d like if  possible"/>
    <s v="Maybe/I’m  not sure"/>
    <s v="Yes -I’d like if  possible"/>
    <s v="Yes -I’d like if  possible"/>
    <s v="Yes -I’d like if  possible"/>
    <s v="Maybe/I’m  not sure"/>
    <s v="Yes -I’d like if  possible"/>
    <s v="No- I don’t  want this"/>
    <s v="Yes -I’d like if  possible"/>
    <s v="Maybe/I’m  not sure"/>
    <s v="Yes -I’d like if  possible"/>
    <s v="Maybe/I’m  not sure"/>
    <s v="Maybe/I’m  not sure"/>
    <s v="Yes -I’d like if  possible"/>
    <s v="Maybe/I’m  not sure"/>
    <s v="No- I don’t  want this"/>
    <s v="Maybe/I’m  not sure"/>
    <s v="No- I don’t  want this"/>
    <s v="No- I don’t  want this"/>
    <s v="Yes -I’d like if  possible"/>
    <x v="1"/>
    <s v="Essential"/>
    <s v="Essential"/>
    <x v="2"/>
    <s v="No- I don’t  want this"/>
    <s v="Maybe/I’m  not sure"/>
    <s v="Maybe/I’m  not sure"/>
    <s v="No- I don’t  want this"/>
    <s v="No- I don’t  want this"/>
    <s v="Maybe/I’m  not sure"/>
    <s v="Maybe/I’m  not sure"/>
    <s v="Maybe/I’m  not sure"/>
    <s v="No- I don’t  want this"/>
    <s v="No- I don’t  want this"/>
    <s v="Yes -I’d like if  possible"/>
    <s v="Yes -I’d like if  possible"/>
    <s v="No- I don’t  want this"/>
    <m/>
    <s v="Better waste can facilities. Better storage for ground keeping equipment _x000a__x000a_"/>
    <s v="Need to make better use of the hard surface area _x000a_"/>
    <s v="No"/>
    <m/>
    <m/>
  </r>
  <r>
    <x v="1"/>
    <s v="Nothing to do there;"/>
    <s v="Walk;"/>
    <n v="2"/>
    <s v="Yes -I’d like if  possible"/>
    <s v="No- I don’t  want this"/>
    <s v="Maybe/I’m  not sure"/>
    <s v="Maybe/I’m  not sure"/>
    <s v="Maybe/I’m  not sure"/>
    <s v="Maybe/I’m  not sure"/>
    <s v="Maybe/I’m  not sure"/>
    <s v="No- I don’t  want this"/>
    <s v="Yes -I’d like if  possible"/>
    <s v="Yes -I’d like if  possible"/>
    <s v="No- I don’t  want this"/>
    <s v="No- I don’t  want this"/>
    <s v="Yes -I’d like if  possible"/>
    <s v="Yes -I’d like if  possible"/>
    <s v="Yes -I’d like if  possible"/>
    <s v="No- I don’t  want this"/>
    <s v="Maybe/I’m  not sure"/>
    <s v="No- I don’t  want this"/>
    <s v="No- I don’t  want this"/>
    <s v="Maybe/I’m  not sure"/>
    <x v="3"/>
    <s v="Essential"/>
    <s v="Important "/>
    <x v="1"/>
    <s v="Maybe/I’m  not sure"/>
    <s v="Maybe/I’m  not sure"/>
    <s v="Yes -I’d like if  possible"/>
    <s v="No- I don’t  want this"/>
    <s v="Maybe/I’m  not sure"/>
    <s v="Maybe/I’m  not sure"/>
    <s v="Yes -I’d like if  possible"/>
    <s v="Maybe/I’m  not sure"/>
    <s v="No- I don’t  want this"/>
    <s v="Maybe/I’m  not sure"/>
    <s v="Yes -I’d like if  possible"/>
    <s v="Maybe/I’m  not sure"/>
    <s v="Maybe/I’m  not sure"/>
    <m/>
    <s v="Planters for flower displays around the village. "/>
    <s v="I live near Bradstone and I have concerns about it being used regularly for noisy evening events. "/>
    <s v="No"/>
    <m/>
    <m/>
  </r>
  <r>
    <x v="1"/>
    <s v="Not interested in using it, even with better facilities;"/>
    <s v="Walk;"/>
    <n v="2"/>
    <s v="Yes -I’d like if  possible"/>
    <s v="No- I don’t  want this"/>
    <s v="No- I don’t  want this"/>
    <s v="No- I don’t  want this"/>
    <s v="No- I don’t  want this"/>
    <s v="No- I don’t  want this"/>
    <s v="No- I don’t  want this"/>
    <s v="No- I don’t  want this"/>
    <s v="Maybe/I’m  not sure"/>
    <s v="Maybe/I’m  not sure"/>
    <s v="No- I don’t  want this"/>
    <s v="No- I don’t  want this"/>
    <s v="Yes -I’d like if  possible"/>
    <s v="Yes -I’d like if  possible"/>
    <s v="Yes -I’d like if  possible"/>
    <s v="No- I don’t  want this"/>
    <s v="No- I don’t  want this"/>
    <s v="No- I don’t  want this"/>
    <s v="No- I don’t  want this"/>
    <s v="Maybe/I’m  not sure"/>
    <x v="2"/>
    <s v="Essential"/>
    <s v="Important "/>
    <x v="1"/>
    <s v="Maybe/I’m  not sure"/>
    <s v="Maybe/I’m  not sure"/>
    <s v="Yes -I’d like if  possible"/>
    <s v="No- I don’t  want this"/>
    <s v="Maybe/I’m  not sure"/>
    <s v="Yes -I’d like if  possible"/>
    <s v="Yes -I’d like if  possible"/>
    <s v="Maybe/I’m  not sure"/>
    <s v="Maybe/I’m  not sure"/>
    <s v="Maybe/I’m  not sure"/>
    <s v="Yes -I’d like if  possible"/>
    <s v="Maybe/I’m  not sure"/>
    <s v="Maybe/I’m  not sure"/>
    <m/>
    <s v="Look into flooding issues. How is the water supposed to flow thru and around surrounding areas. So many ditches are blocked by driveways and private landowners ( eg fishing lakes) have no idea as to there responsibilities."/>
    <s v="The footbridge over to Bradstone often has cars parked up to it ... it causes traffic chaos, and often means people have to enter the road to get past ... it's dangerous. It needs some no parking signs._x000a_I'm not keen on lots of regular late night activity (eg a bar, football ) that encourage a lot of outside village participation. It should be focused on activities for villagers and not trying to make a profit by providing facilties for people far and wide._x000a_Obviously Weddings, firework nights are not regular and therfore do not fall into my concern."/>
    <s v="Yes"/>
    <s v="Colin Phillips, email colinpaul30@hotmail.com "/>
    <m/>
  </r>
  <r>
    <x v="1"/>
    <s v="Restricted opening times;Car park locked except for specific occasions ;"/>
    <s v="Walk;"/>
    <n v="2"/>
    <s v="No- I don’t  want this"/>
    <s v="Definitely- it’s  essential"/>
    <s v="Yes -I’d like if  possible"/>
    <s v="No- I don’t  want this"/>
    <s v="No- I don’t  want this"/>
    <s v="No- I don’t  want this"/>
    <s v="Yes -I’d like if  possible"/>
    <s v="No- I don’t  want this"/>
    <s v="No- I don’t  want this"/>
    <s v="No- I don’t  want this"/>
    <s v="No- I don’t  want this"/>
    <s v="No- I don’t  want this"/>
    <s v="Yes -I’d like if  possible"/>
    <s v="No- I don’t  want this"/>
    <s v="No- I don’t  want this"/>
    <s v="Yes -I’d like if  possible"/>
    <s v="Maybe/I’m  not sure"/>
    <s v="Definitely- it’s  essential"/>
    <s v="Maybe/I’m  not sure"/>
    <s v="No- I don’t  want this"/>
    <x v="0"/>
    <s v="Not a priority"/>
    <s v="Important "/>
    <x v="1"/>
    <s v="Maybe/I’m  not sure"/>
    <s v="No- I don’t  want this"/>
    <s v="No- I don’t  want this"/>
    <s v="Definitely- it’s  essential"/>
    <s v="No- I don’t  want this"/>
    <s v="No- I don’t  want this"/>
    <s v="Yes -I’d like if  possible"/>
    <s v="No- I don’t  want this"/>
    <s v="Definitely- it’s  essential"/>
    <s v="No- I don’t  want this"/>
    <s v="No- I don’t  want this"/>
    <s v="No- I don’t  want this"/>
    <s v="No- I don’t  want this"/>
    <s v="More accessibility to the building at the bradstone and maybe even installing a sports bar would be absolutely exceptional, I’m 20 years old and have many friends in the village and we would all come down as much as week can. It gives the younger people and many adults a great chance to socialise more m."/>
    <m/>
    <m/>
    <s v="No"/>
    <m/>
    <m/>
  </r>
  <r>
    <x v="28"/>
    <s v="Poor Facilities;Lacks heating;Nothing to do there;Restricted opening times;Car park locked except for specific occasions ;"/>
    <s v="Walk;Cycle;"/>
    <n v="2"/>
    <s v="Definitely- it’s  essential"/>
    <s v="Yes -I’d like if  possible"/>
    <s v="Definitely- it’s  essential"/>
    <s v="Definitely- it’s  essential"/>
    <s v="Yes -I’d like if  possible"/>
    <s v="No- I don’t  want this"/>
    <s v="Definitely- it’s  essential"/>
    <s v="Maybe/I’m  not sure"/>
    <s v="Definitely- it’s  essential"/>
    <s v="Maybe/I’m  not sure"/>
    <s v="No- I don’t  want this"/>
    <s v="No- I don’t  want this"/>
    <s v="No- I don’t  want this"/>
    <s v="Definitely- it’s  essential"/>
    <s v="Maybe/I’m  not sure"/>
    <s v="Definitely- it’s  essential"/>
    <s v="Yes -I’d like if  possible"/>
    <s v="Definitely- it’s  essential"/>
    <s v="No- I don’t  want this"/>
    <s v="Maybe/I’m  not sure"/>
    <x v="1"/>
    <s v="Essential"/>
    <s v="Essential"/>
    <x v="1"/>
    <s v="Yes -I’d like if  possible"/>
    <s v="Maybe/I’m  not sure"/>
    <s v="Maybe/I’m  not sure"/>
    <s v="No- I don’t  want this"/>
    <s v="No- I don’t  want this"/>
    <s v="Maybe/I’m  not sure"/>
    <s v="Maybe/I’m  not sure"/>
    <s v="No- I don’t  want this"/>
    <s v="No- I don’t  want this"/>
    <s v="No- I don’t  want this"/>
    <s v="No- I don’t  want this"/>
    <s v="No- I don’t  want this"/>
    <s v="No- I don’t  want this"/>
    <m/>
    <m/>
    <m/>
    <s v="Yes"/>
    <s v="Martin Gater 07849279500"/>
    <s v="Martingater@googlemail.com"/>
  </r>
  <r>
    <x v="0"/>
    <s v="Poor Facilities;Nothing to do there;Facilities not appropriate for me needs;"/>
    <s v="Walk;"/>
    <n v="2"/>
    <s v="Definitely- it’s  essential"/>
    <s v="Yes -I’d like if  possible"/>
    <s v="Yes -I’d like if  possible"/>
    <s v="Definitely- it’s  essential"/>
    <s v="Yes -I’d like if  possible"/>
    <s v="Yes -I’d like if  possible"/>
    <s v="Definitely- it’s  essential"/>
    <s v="Maybe/I’m  not sure"/>
    <s v="Yes -I’d like if  possible"/>
    <s v="Maybe/I’m  not sure"/>
    <s v="Maybe/I’m  not sure"/>
    <s v="Maybe/I’m  not sure"/>
    <s v="Maybe/I’m  not sure"/>
    <s v="Yes -I’d like if  possible"/>
    <s v="Maybe/I’m  not sure"/>
    <s v="Yes -I’d like if  possible"/>
    <s v="Yes -I’d like if  possible"/>
    <s v="Definitely- it’s  essential"/>
    <s v="Yes -I’d like if  possible"/>
    <s v="Yes -I’d like if  possible"/>
    <x v="0"/>
    <s v="Important"/>
    <s v="Important "/>
    <x v="0"/>
    <s v="Yes -I’d like if  possible"/>
    <s v="Yes -I’d like if  possible"/>
    <s v="No- I don’t  want this"/>
    <s v="No- I don’t  want this"/>
    <s v="No- I don’t  want this"/>
    <s v="Yes -I’d like if  possible"/>
    <s v="Yes -I’d like if  possible"/>
    <s v="No- I don’t  want this"/>
    <s v="Maybe/I’m  not sure"/>
    <s v="No- I don’t  want this"/>
    <s v="No- I don’t  want this"/>
    <s v="No- I don’t  want this"/>
    <s v="No- I don’t  want this"/>
    <s v="The Bradstone could provide a social working environment during the day for people who work from home. Charge £10/£15 for unlimited coffee and using wi-fi"/>
    <m/>
    <m/>
    <s v="Yes"/>
    <s v="Sharon GATER 07912 607560"/>
    <m/>
  </r>
  <r>
    <x v="13"/>
    <s v="Car park locked except for specific occasions ;"/>
    <s v="Walk;"/>
    <n v="3"/>
    <s v="Yes -I’d like if  possible"/>
    <s v="Definitely- it’s  essential"/>
    <s v="Yes -I’d like if  possible"/>
    <s v="Definitely- it’s  essential"/>
    <s v="Yes -I’d like if  possible"/>
    <s v="Maybe/I’m  not sure"/>
    <s v="Maybe/I’m  not sure"/>
    <s v="No- I don’t  want this"/>
    <s v="Maybe/I’m  not sure"/>
    <s v="Maybe/I’m  not sure"/>
    <s v="No- I don’t  want this"/>
    <s v="No- I don’t  want this"/>
    <s v="Maybe/I’m  not sure"/>
    <s v="No- I don’t  want this"/>
    <s v="No- I don’t  want this"/>
    <s v="Definitely- it’s  essential"/>
    <s v="Maybe/I’m  not sure"/>
    <s v="Definitely- it’s  essential"/>
    <s v="No- I don’t  want this"/>
    <s v="No- I don’t  want this"/>
    <x v="0"/>
    <s v="Important"/>
    <s v="Important "/>
    <x v="1"/>
    <s v="Maybe/I’m  not sure"/>
    <s v="Maybe/I’m  not sure"/>
    <s v="Maybe/I’m  not sure"/>
    <s v="Definitely- it’s  essential"/>
    <s v="Maybe/I’m  not sure"/>
    <s v="Yes -I’d like if  possible"/>
    <s v="Maybe/I’m  not sure"/>
    <s v="No- I don’t  want this"/>
    <s v="Yes -I’d like if  possible"/>
    <s v="Maybe/I’m  not sure"/>
    <s v="Definitely- it’s  essential"/>
    <s v="Maybe/I’m  not sure"/>
    <s v="Definitely- it’s  essential"/>
    <m/>
    <m/>
    <m/>
    <s v="No"/>
    <m/>
    <m/>
  </r>
  <r>
    <x v="13"/>
    <s v="Restricted opening times;"/>
    <s v="Drive;"/>
    <n v="3"/>
    <s v="No- I don’t  want this"/>
    <s v="Definitely- it’s  essential"/>
    <s v="Definitely- it’s  essential"/>
    <s v="Definitely- it’s  essential"/>
    <s v="Definitely- it’s  essential"/>
    <s v="No- I don’t  want this"/>
    <s v="No- I don’t  want this"/>
    <s v="No- I don’t  want this"/>
    <s v="No- I don’t  want this"/>
    <s v="No- I don’t  want this"/>
    <s v="No- I don’t  want this"/>
    <s v="No- I don’t  want this"/>
    <s v="No- I don’t  want this"/>
    <s v="No- I don’t  want this"/>
    <s v="No- I don’t  want this"/>
    <s v="Definitely- it’s  essential"/>
    <s v="No- I don’t  want this"/>
    <s v="Definitely- it’s  essential"/>
    <s v="No- I don’t  want this"/>
    <s v="No- I don’t  want this"/>
    <x v="0"/>
    <s v="Essential"/>
    <s v="Essential"/>
    <x v="2"/>
    <s v="No- I don’t  want this"/>
    <s v="No- I don’t  want this"/>
    <s v="No- I don’t  want this"/>
    <s v="Definitely- it’s  essential"/>
    <s v="No- I don’t  want this"/>
    <s v="No- I don’t  want this"/>
    <s v="No- I don’t  want this"/>
    <s v="No- I don’t  want this"/>
    <s v="No- I don’t  want this"/>
    <s v="No- I don’t  want this"/>
    <s v="No- I don’t  want this"/>
    <s v="No- I don’t  want this"/>
    <s v="Definitely- it’s  essential"/>
    <m/>
    <m/>
    <m/>
    <s v="No"/>
    <m/>
    <m/>
  </r>
  <r>
    <x v="0"/>
    <s v="Nothing to do there;"/>
    <s v="Walk;Cycle;"/>
    <n v="3"/>
    <s v="Yes -I’d like if  possible"/>
    <s v="No- I don’t  want this"/>
    <s v="No- I don’t  want this"/>
    <s v="Yes -I’d like if  possible"/>
    <s v="Maybe/I’m  not sure"/>
    <s v="Maybe/I’m  not sure"/>
    <s v="Yes -I’d like if  possible"/>
    <s v="Maybe/I’m  not sure"/>
    <s v="Yes -I’d like if  possible"/>
    <s v="Yes -I’d like if  possible"/>
    <s v="Yes -I’d like if  possible"/>
    <s v="Yes -I’d like if  possible"/>
    <s v="Yes -I’d like if  possible"/>
    <s v="Maybe/I’m  not sure"/>
    <s v="No- I don’t  want this"/>
    <s v="Yes -I’d like if  possible"/>
    <s v="Maybe/I’m  not sure"/>
    <s v="No- I don’t  want this"/>
    <s v="No- I don’t  want this"/>
    <s v="Yes -I’d like if  possible"/>
    <x v="1"/>
    <s v="Not a priority"/>
    <s v="Important "/>
    <x v="3"/>
    <s v="Yes -I’d like if  possible"/>
    <s v="Definitely- it’s  essential"/>
    <s v="No- I don’t  want this"/>
    <s v="Maybe/I’m  not sure"/>
    <s v="No- I don’t  want this"/>
    <s v="Maybe/I’m  not sure"/>
    <s v="Yes -I’d like if  possible"/>
    <s v="No- I don’t  want this"/>
    <s v="Yes -I’d like if  possible"/>
    <s v="No- I don’t  want this"/>
    <s v="Yes -I’d like if  possible"/>
    <s v="No- I don’t  want this"/>
    <s v="No- I don’t  want this"/>
    <s v="Path around the village that was accessible all year round_x000a_High Road toilets and changing facilities are high priority "/>
    <m/>
    <s v="The concentration on Bradstone facilities is too great_x000a_This is based on the previous survey that only 40 responded to and most villagers had no knowledge of"/>
    <s v="No"/>
    <m/>
    <m/>
  </r>
  <r>
    <x v="2"/>
    <s v="Car park locked except for specific occasions ;"/>
    <s v="Walk;"/>
    <n v="3"/>
    <s v="Definitely- it’s  essential"/>
    <s v="Yes -I’d like if  possible"/>
    <s v="Definitely- it’s  essential"/>
    <s v="Maybe/I’m  not sure"/>
    <s v="Definitely- it’s  essential"/>
    <s v="Definitely- it’s  essential"/>
    <s v="Definitely- it’s  essential"/>
    <s v="Maybe/I’m  not sure"/>
    <s v="Maybe/I’m  not sure"/>
    <s v="Maybe/I’m  not sure"/>
    <s v="Maybe/I’m  not sure"/>
    <s v="Definitely- it’s  essential"/>
    <s v="Definitely- it’s  essential"/>
    <s v="Definitely- it’s  essential"/>
    <s v="Yes -I’d like if  possible"/>
    <s v="Definitely- it’s  essential"/>
    <s v="Yes -I’d like if  possible"/>
    <s v="Maybe/I’m  not sure"/>
    <s v="Yes -I’d like if  possible"/>
    <s v="Yes -I’d like if  possible"/>
    <x v="0"/>
    <s v="Important"/>
    <s v="Essential"/>
    <x v="3"/>
    <s v="Yes -I’d like if  possible"/>
    <s v="Maybe/I’m  not sure"/>
    <s v="Maybe/I’m  not sure"/>
    <s v="Maybe/I’m  not sure"/>
    <s v="Yes -I’d like if  possible"/>
    <s v="Maybe/I’m  not sure"/>
    <s v="Maybe/I’m  not sure"/>
    <s v="Yes -I’d like if  possible"/>
    <s v="Yes -I’d like if  possible"/>
    <s v="No- I don’t  want this"/>
    <s v="Maybe/I’m  not sure"/>
    <s v="Maybe/I’m  not sure"/>
    <s v="Yes -I’d like if  possible"/>
    <s v="It would be good to lay a bike path along the main road."/>
    <s v="No"/>
    <s v="No"/>
    <s v="Yes"/>
    <s v="Kateryna Skrypka    skv.skrypka@gmail.com"/>
    <s v="skv.skrypka@gmail.com"/>
  </r>
  <r>
    <x v="1"/>
    <s v="Nothing to do there;"/>
    <s v="Walk;"/>
    <n v="3"/>
    <s v="Yes -I’d like if  possible"/>
    <s v="Maybe/I’m  not sure"/>
    <s v="Yes -I’d like if  possible"/>
    <s v="Yes -I’d like if  possible"/>
    <s v="Yes -I’d like if  possible"/>
    <s v="No- I don’t  want this"/>
    <s v="No- I don’t  want this"/>
    <s v="No- I don’t  want this"/>
    <s v="No- I don’t  want this"/>
    <s v="Maybe/I’m  not sure"/>
    <s v="No- I don’t  want this"/>
    <s v="No- I don’t  want this"/>
    <s v="Maybe/I’m  not sure"/>
    <s v="No- I don’t  want this"/>
    <s v="No- I don’t  want this"/>
    <s v="No- I don’t  want this"/>
    <s v="Maybe/I’m  not sure"/>
    <s v="No- I don’t  want this"/>
    <s v="No- I don’t  want this"/>
    <s v="No- I don’t  want this"/>
    <x v="1"/>
    <s v="Essential"/>
    <s v="Essential"/>
    <x v="1"/>
    <s v="No- I don’t  want this"/>
    <s v="No- I don’t  want this"/>
    <s v="Yes -I’d like if  possible"/>
    <s v="No- I don’t  want this"/>
    <s v="Yes -I’d like if  possible"/>
    <s v="Maybe/I’m  not sure"/>
    <s v="Maybe/I’m  not sure"/>
    <s v="Yes -I’d like if  possible"/>
    <s v="No- I don’t  want this"/>
    <s v="No- I don’t  want this"/>
    <s v="No- I don’t  want this"/>
    <s v="Maybe/I’m  not sure"/>
    <s v="No- I don’t  want this"/>
    <s v="A loop system for hearing aids in the village hall would be great._x000a_"/>
    <m/>
    <m/>
    <s v="Yes"/>
    <s v="Rick Bremner.  Rick.m.bremner@grmail.com "/>
    <m/>
  </r>
  <r>
    <x v="2"/>
    <s v="I only use for specific events probably 2 or 3 times a year e.g. AGMs, tennis committee, ;"/>
    <s v="Drive;"/>
    <n v="4"/>
    <s v="Maybe/I’m  not sure"/>
    <s v="No- I don’t  want this"/>
    <s v="Maybe/I’m  not sure"/>
    <s v="Maybe/I’m  not sure"/>
    <s v="No- I don’t  want this"/>
    <s v="No- I don’t  want this"/>
    <s v="Yes -I’d like if  possible"/>
    <s v="Maybe/I’m  not sure"/>
    <s v="No- I don’t  want this"/>
    <s v="Maybe/I’m  not sure"/>
    <s v="Yes -I’d like if  possible"/>
    <s v="Yes -I’d like if  possible"/>
    <s v="No- I don’t  want this"/>
    <s v="Maybe/I’m  not sure"/>
    <s v="Maybe/I’m  not sure"/>
    <s v="Yes -I’d like if  possible"/>
    <s v="Maybe/I’m  not sure"/>
    <s v="Yes -I’d like if  possible"/>
    <s v="No- I don’t  want this"/>
    <s v="Maybe/I’m  not sure"/>
    <x v="3"/>
    <s v="Important"/>
    <s v="Important "/>
    <x v="0"/>
    <s v="Maybe/I’m  not sure"/>
    <s v="Definitely- it’s  essential"/>
    <s v="No- I don’t  want this"/>
    <s v="Maybe/I’m  not sure"/>
    <s v="Maybe/I’m  not sure"/>
    <s v="Definitely- it’s  essential"/>
    <s v="Yes -I’d like if  possible"/>
    <s v="Definitely- it’s  essential"/>
    <s v="Yes -I’d like if  possible"/>
    <s v="No- I don’t  want this"/>
    <s v="No- I don’t  want this"/>
    <s v="Maybe/I’m  not sure"/>
    <s v="No- I don’t  want this"/>
    <m/>
    <s v="If we are considering funding astro turf pitches for football and cricket nets, could the tennis club be considered for some help with resurfacing &amp; replacing fencing at the current courts. This desperately needs doing and the club is short around £20k to just get this work done. The club would also like to replace the tennis hut but doesn't have any funds for this. "/>
    <s v="I think all the ideas for Bradstone are good but don't believe a cafe would get enough trade to be viable. I would be cautious about spending too much money on Bradstone when other village facilities need support. "/>
    <s v="Yes"/>
    <s v="Ali Bone Email alichicken09@gmail.com"/>
    <s v="alichicken09@gmail.com"/>
  </r>
  <r>
    <x v="1"/>
    <s v="Nothing to do there;"/>
    <s v="Walk;"/>
    <n v="2"/>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x v="0"/>
    <s v="Important"/>
    <s v="Essential"/>
    <x v="0"/>
    <s v="Yes -I’d like if  possible"/>
    <s v="Maybe/I’m  not sure"/>
    <s v="Maybe/I’m  not sure"/>
    <s v="Maybe/I’m  not sure"/>
    <s v="Maybe/I’m  not sure"/>
    <s v="No- I don’t  want this"/>
    <s v="Definitely- it’s  essential"/>
    <s v="Maybe/I’m  not sure"/>
    <s v="Maybe/I’m  not sure"/>
    <s v="No- I don’t  want this"/>
    <s v="No- I don’t  want this"/>
    <s v="Maybe/I’m  not sure"/>
    <s v="No- I don’t  want this"/>
    <m/>
    <m/>
    <m/>
    <s v="Yes"/>
    <s v="jocopsey@live.co.uk"/>
    <s v="jocopsey@live.co.uk"/>
  </r>
  <r>
    <x v="1"/>
    <s v="Nothing to do there;Access on foot along Rixon Gate is badly-lit and there is only one very short length of paved path. It's also close to a bend. I don't like walking along there after dark;Poor Facilities;"/>
    <s v="Walk;"/>
    <n v="1"/>
    <s v="Maybe/I’m  not sure"/>
    <s v="No- I don’t  want this"/>
    <s v="Definitely- it’s  essential"/>
    <s v="No- I don’t  want this"/>
    <s v="No- I don’t  want this"/>
    <s v="No- I don’t  want this"/>
    <s v="Maybe/I’m  not sure"/>
    <s v="No- I don’t  want this"/>
    <s v="No- I don’t  want this"/>
    <s v="No- I don’t  want this"/>
    <s v="No- I don’t  want this"/>
    <s v="No- I don’t  want this"/>
    <s v="No- I don’t  want this"/>
    <s v="Maybe/I’m  not sure"/>
    <s v="No- I don’t  want this"/>
    <s v="No- I don’t  want this"/>
    <s v="No- I don’t  want this"/>
    <s v="No- I don’t  want this"/>
    <s v="No- I don’t  want this"/>
    <s v="No- I don’t  want this"/>
    <x v="2"/>
    <s v="Important"/>
    <s v="Essential"/>
    <x v="3"/>
    <s v="Maybe/I’m  not sure"/>
    <s v="No- I don’t  want this"/>
    <s v="No- I don’t  want this"/>
    <s v="No- I don’t  want this"/>
    <s v="No- I don’t  want this"/>
    <s v="Definitely- it’s  essential"/>
    <s v="Definitely- it’s  essential"/>
    <s v="Maybe/I’m  not sure"/>
    <s v="Definitely- it’s  essential"/>
    <s v="Yes -I’d like if  possible"/>
    <s v="No- I don’t  want this"/>
    <s v="No- I don’t  want this"/>
    <s v="Maybe/I’m  not sure"/>
    <s v="All my &quot;essential&quot; ticks are things the whole village needs, not just those who are or might be interested in sports. I feel that money spent at the Bradstone could be as wasted as the money spent on the basket-ball court - unless safer pedestrian access is put in first. The Bradstone is potentially a great facility, in the wrong place. Footpaths - wherever people have to walk in the road now ie along High Road, Happy Land and Rixon Gate within the 30mph speed limit. The VH car-park is regularly flooded and subsides, it needs deeper work than just topping up with gravel. Shop extension - we have a successful shop which is cramped for space. The stage is barely used, the space under and to the side is either unused/is a dumping area or used by only 1 or 2 groups. The whole village would be served by extending the shop and maybe incorporating a cafe. This would also serve walkers. High Road car-parking - it's a nightmare navigating High Road at most times of day. Again, some improvements in parking would benefit us all, especially if paved footpaths were provided to save people walking in the road. "/>
    <s v="AK has no comfortable, attractive meeting space for small groups, or quiet activities like yoga. The idea for outdoor yoga is a sort-of recognition of this, but in reality outdoor yoga would only be appealing on nice days in the summer. The function room at the pub could serve as a meeting room, but is dark and unattractive. Could a sub-lease of this room be taken by the PC and some of CIL money be spent on doing it up?  Have you thought about using the CIL money as &quot;seedcorn&quot; for getting grants eg for the roof or the toilets at Bradstone, thereby making the CIL money go further? The VH got grants for a lot of the work they did in the last 10 years, including raising nearly half of the cost of the floor from events in the hall itself. If you want to encourage people to use the Bradstone, try involving residents in raising money, so we take ownership of the results. Ideally I  would like to see the PC, the VH committee and shop and maybe the pub seen as whole-village facilities which can have an investment strategy which would benefit the village as well as walkers, visitors etc making any available money (including grants) go as far as possible."/>
    <s v="I am saddened by what seems to be the narrow focus of the group just on the Bradstone. The CIL money should be seen as a resource for the whole community, not spent on ideas some of which to me seem like pie-in-the-sky (eg outdoor table tennis, a prime target for graffiti, not to mention mould, moss, bird droppings etc). There is a road safety issue which faces all of us who walk around parts of the village every day. Things like footpaths where there are none should be addressed first. Anyway, surely the Sports Council are the first port of call for grants for installing new sports facilities? "/>
    <s v="Yes"/>
    <s v="Bridget Batchelor bridgetb@btinternet.com"/>
    <s v="bridgetb@btinternet.com"/>
  </r>
  <r>
    <x v="1"/>
    <s v="Nothing to do there;"/>
    <s v="Walk;"/>
    <n v="2"/>
    <s v="Yes -I’d like if  possible"/>
    <s v="Yes -I’d like if  possible"/>
    <s v="Yes -I’d like if  possible"/>
    <s v="Yes -I’d like if  possible"/>
    <s v="Yes -I’d like if  possible"/>
    <s v="Definitely- it’s  essential"/>
    <s v="Yes -I’d like if  possible"/>
    <s v="Maybe/I’m  not sure"/>
    <s v="Definitely- it’s  essential"/>
    <s v="Maybe/I’m  not sure"/>
    <s v="Yes -I’d like if  possible"/>
    <s v="Yes -I’d like if  possible"/>
    <s v="Maybe/I’m  not sure"/>
    <s v="Yes -I’d like if  possible"/>
    <s v="Yes -I’d like if  possible"/>
    <s v="Yes -I’d like if  possible"/>
    <s v="Yes -I’d like if  possible"/>
    <s v="Yes -I’d like if  possible"/>
    <s v="Yes -I’d like if  possible"/>
    <s v="Yes -I’d like if  possible"/>
    <x v="1"/>
    <s v="Essential"/>
    <s v="Essential"/>
    <x v="3"/>
    <s v="Definitely- it’s  essential"/>
    <s v="Yes -I’d like if  possible"/>
    <s v="Maybe/I’m  not sure"/>
    <s v="Maybe/I’m  not sure"/>
    <s v="Maybe/I’m  not sure"/>
    <s v="Maybe/I’m  not sure"/>
    <s v="Definitely- it’s  essential"/>
    <s v="Yes -I’d like if  possible"/>
    <s v="Yes -I’d like if  possible"/>
    <s v="Yes -I’d like if  possible"/>
    <s v="Definitely- it’s  essential"/>
    <s v="Yes -I’d like if  possible"/>
    <s v="Yes -I’d like if  possible"/>
    <s v="Footpath along from coxs hill/church walk to the high road. Cycle path not sure where but to Bradstones from the High Road/shop somehow. "/>
    <s v="Outdoor gym equipment would be great to use free of charge to keep active for all ages. A lake would be amazing as I am an outdoor swimmer as I know others are in the village. "/>
    <s v="No"/>
    <s v="Yes"/>
    <s v="Jeanette Paris jeanetteparis17@gmail.com"/>
    <s v="Jeanetteparis17@gmail.com"/>
  </r>
  <r>
    <x v="1"/>
    <s v="Poor Facilities;Lacks heating;Car park locked except for specific occasions ;"/>
    <s v="Drive;"/>
    <n v="2"/>
    <s v="No- I don’t  want this"/>
    <s v="No- I don’t  want this"/>
    <s v="Maybe/I’m  not sure"/>
    <s v="No- I don’t  want this"/>
    <s v="No- I don’t  want this"/>
    <s v="No- I don’t  want this"/>
    <s v="Maybe/I’m  not sure"/>
    <s v="No- I don’t  want this"/>
    <s v="Maybe/I’m  not sure"/>
    <s v="Maybe/I’m  not sure"/>
    <s v="Maybe/I’m  not sure"/>
    <s v="Maybe/I’m  not sure"/>
    <s v="Maybe/I’m  not sure"/>
    <s v="Maybe/I’m  not sure"/>
    <s v="No- I don’t  want this"/>
    <s v="Maybe/I’m  not sure"/>
    <s v="Yes -I’d like if  possible"/>
    <s v="No- I don’t  want this"/>
    <s v="Yes -I’d like if  possible"/>
    <s v="No- I don’t  want this"/>
    <x v="2"/>
    <s v="Essential"/>
    <s v="Essential"/>
    <x v="3"/>
    <s v="Maybe/I’m  not sure"/>
    <s v="Definitely- it’s  essential"/>
    <s v="Yes -I’d like if  possible"/>
    <s v="No- I don’t  want this"/>
    <s v="Maybe/I’m  not sure"/>
    <s v="Definitely- it’s  essential"/>
    <s v="Yes -I’d like if  possible"/>
    <s v="No- I don’t  want this"/>
    <s v="Definitely- it’s  essential"/>
    <s v="Maybe/I’m  not sure"/>
    <s v="No- I don’t  want this"/>
    <s v="Yes -I’d like if  possible"/>
    <s v="No- I don’t  want this"/>
    <s v="We need footpaths to connect the new development that used to be Wheatleys Farm to Piper's Rise (or somewhere similar) so that people have a safe way to get to and from the rest of the village; this will be particularly important once gravel extraction begins. Also, if we want a cafe, it should be done as an extension to the village shop (using the stage area of the village hall. Also, it's always struck me as strange that there are no toilets at the High Road playing fields; many of us don't live close enough to just nip home."/>
    <s v="Demolish the stage in the village hall at set it up as a cafe for all of the village to use."/>
    <s v="There seems to be a very strong emphasis on improving sports facilities, which excludes people like me who are unable to exercise."/>
    <s v="Yes"/>
    <s v="Penelope Tindall, pen12345@aol.com email only please."/>
    <s v="Pen12345@aol.com"/>
  </r>
  <r>
    <x v="1"/>
    <s v="Have moved to area didn’t know about it ;"/>
    <s v="Don’t use ;"/>
    <n v="5"/>
    <s v="Yes -I’d like if  possible"/>
    <s v="Yes -I’d like if  possible"/>
    <s v="Yes -I’d like if  possible"/>
    <s v="Definitely- it’s  essential"/>
    <s v="Definitely- it’s  essential"/>
    <s v="Definitely- it’s  essential"/>
    <s v="No- I don’t  want this"/>
    <s v="No- I don’t  want this"/>
    <s v="Maybe/I’m  not sure"/>
    <s v="Yes -I’d like if  possible"/>
    <s v="No- I don’t  want this"/>
    <s v="No- I don’t  want this"/>
    <s v="No- I don’t  want this"/>
    <s v="No- I don’t  want this"/>
    <s v="No- I don’t  want this"/>
    <s v="Yes -I’d like if  possible"/>
    <s v="Yes -I’d like if  possible"/>
    <s v="No- I don’t  want this"/>
    <s v="Yes -I’d like if  possible"/>
    <s v="Yes -I’d like if  possible"/>
    <x v="1"/>
    <s v="Important"/>
    <s v="Not a priority "/>
    <x v="3"/>
    <s v="Definitely- it’s  essential"/>
    <s v="No- I don’t  want this"/>
    <s v="No- I don’t  want this"/>
    <s v="No- I don’t  want this"/>
    <s v="No- I don’t  want this"/>
    <s v="Maybe/I’m  not sure"/>
    <s v="Definitely- it’s  essential"/>
    <s v="No- I don’t  want this"/>
    <s v="Definitely- it’s  essential"/>
    <s v="Maybe/I’m  not sure"/>
    <s v="Yes -I’d like if  possible"/>
    <s v="No- I don’t  want this"/>
    <s v="Maybe/I’m  not sure"/>
    <s v="Cycle paths and footpaths around the lakes to be more substantial "/>
    <s v="N/A"/>
    <s v="N/A"/>
    <s v="No"/>
    <m/>
    <s v="emmamassey22@gmail.com"/>
  </r>
  <r>
    <x v="0"/>
    <s v="Poor Facilities;Nothing to do there;Restricted opening times;Car park locked except for specific occasions ;"/>
    <s v="Cycle;"/>
    <n v="3"/>
    <s v="Maybe/I’m  not sure"/>
    <s v="No- I don’t  want this"/>
    <s v="No- I don’t  want this"/>
    <s v="No- I don’t  want this"/>
    <s v="No- I don’t  want this"/>
    <s v="Maybe/I’m  not sure"/>
    <s v="Maybe/I’m  not sure"/>
    <s v="No- I don’t  want this"/>
    <s v="Maybe/I’m  not sure"/>
    <s v="No- I don’t  want this"/>
    <s v="Yes -I’d like if  possible"/>
    <s v="Maybe/I’m  not sure"/>
    <s v="No- I don’t  want this"/>
    <s v="No- I don’t  want this"/>
    <s v="No- I don’t  want this"/>
    <s v="No- I don’t  want this"/>
    <s v="Maybe/I’m  not sure"/>
    <s v="No- I don’t  want this"/>
    <s v="No- I don’t  want this"/>
    <s v="Maybe/I’m  not sure"/>
    <x v="2"/>
    <s v="Not a priority"/>
    <s v="Not a priority "/>
    <x v="0"/>
    <s v="Maybe/I’m  not sure"/>
    <s v="Yes -I’d like if  possible"/>
    <s v="Yes -I’d like if  possible"/>
    <s v="No- I don’t  want this"/>
    <s v="No- I don’t  want this"/>
    <s v="Maybe/I’m  not sure"/>
    <s v="No- I don’t  want this"/>
    <s v="No- I don’t  want this"/>
    <s v="Yes -I’d like if  possible"/>
    <s v="Yes -I’d like if  possible"/>
    <s v="Maybe/I’m  not sure"/>
    <s v="No- I don’t  want this"/>
    <s v="No- I don’t  want this"/>
    <s v="I feel that Bradstone is too remote from the village centre. We already have a pub, which needs supporting rather than competing with. Better to upgrade the playing field pavilion, which is used regularly by the junior football and look at other improvements like footpaths. "/>
    <s v="Maybe offer a limited or fixed value matched funding scheme to other village clubs/groups to encourage them to raise money to improve facilities."/>
    <m/>
    <s v="Yes"/>
    <s v="Jon Hughes mobile 07776 237043"/>
    <s v="jon.hughes@lineone.net"/>
  </r>
  <r>
    <x v="0"/>
    <s v="Nothing to do there;"/>
    <s v="Walk;Cycle;"/>
    <n v="2"/>
    <s v="Yes -I’d like if  possible"/>
    <s v="Maybe/I’m  not sure"/>
    <s v="Definitely- it’s  essential"/>
    <s v="Definitely- it’s  essential"/>
    <s v="Yes -I’d like if  possible"/>
    <s v="Yes -I’d like if  possible"/>
    <s v="No- I don’t  want this"/>
    <s v="Yes -I’d like if  possible"/>
    <s v="No- I don’t  want this"/>
    <s v="Definitely- it’s  essential"/>
    <s v="Maybe/I’m  not sure"/>
    <s v="No- I don’t  want this"/>
    <s v="No- I don’t  want this"/>
    <s v="No- I don’t  want this"/>
    <s v="No- I don’t  want this"/>
    <s v="Yes -I’d like if  possible"/>
    <s v="Maybe/I’m  not sure"/>
    <s v="Yes -I’d like if  possible"/>
    <s v="No- I don’t  want this"/>
    <s v="No- I don’t  want this"/>
    <x v="0"/>
    <s v="Not a priority"/>
    <s v="Important "/>
    <x v="2"/>
    <s v="No- I don’t  want this"/>
    <s v="No- I don’t  want this"/>
    <s v="No- I don’t  want this"/>
    <s v="Maybe/I’m  not sure"/>
    <s v="No- I don’t  want this"/>
    <s v="No- I don’t  want this"/>
    <s v="No- I don’t  want this"/>
    <s v="No- I don’t  want this"/>
    <s v="No- I don’t  want this"/>
    <s v="Maybe/I’m  not sure"/>
    <s v="Maybe/I’m  not sure"/>
    <s v="No- I don’t  want this"/>
    <s v="No- I don’t  want this"/>
    <m/>
    <s v="We need the padel courts!"/>
    <m/>
    <s v="Yes"/>
    <s v="Ollie Smith, ollismith1234@icloud.com"/>
    <s v="ollismith1234@icloud.com"/>
  </r>
  <r>
    <x v="1"/>
    <s v="Poor Facilities;Lacks heating;Nothing to do there;"/>
    <s v="Walk;Cycle;"/>
    <n v="2"/>
    <s v="Yes -I’d like if  possible"/>
    <s v="Definitely- it’s  essential"/>
    <s v="Definitely- it’s  essential"/>
    <s v="No- I don’t  want this"/>
    <s v="No- I don’t  want this"/>
    <s v="Yes -I’d like if  possible"/>
    <s v="No- I don’t  want this"/>
    <s v="No- I don’t  want this"/>
    <s v="No- I don’t  want this"/>
    <s v="Maybe/I’m  not sure"/>
    <s v="Yes -I’d like if  possible"/>
    <s v="No- I don’t  want this"/>
    <s v="No- I don’t  want this"/>
    <s v="No- I don’t  want this"/>
    <s v="No- I don’t  want this"/>
    <s v="Yes -I’d like if  possible"/>
    <s v="Yes -I’d like if  possible"/>
    <s v="Definitely- it’s  essential"/>
    <s v="No- I don’t  want this"/>
    <s v="No- I don’t  want this"/>
    <x v="1"/>
    <s v="Not a priority"/>
    <s v="Not a priority "/>
    <x v="0"/>
    <s v="Maybe/I’m  not sure"/>
    <s v="No- I don’t  want this"/>
    <s v="No- I don’t  want this"/>
    <s v="No- I don’t  want this"/>
    <s v="No- I don’t  want this"/>
    <s v="No- I don’t  want this"/>
    <s v="Maybe/I’m  not sure"/>
    <s v="No- I don’t  want this"/>
    <s v="Definitely- it’s  essential"/>
    <s v="No- I don’t  want this"/>
    <s v="Definitely- it’s  essential"/>
    <s v="No- I don’t  want this"/>
    <s v="Definitely- it’s  essential"/>
    <s v="Lake would be good but hard to police. Sports bar would be good "/>
    <s v="Revamp the pub"/>
    <s v="No"/>
    <s v="Yes"/>
    <s v="Freddie smith  - 07787060825 "/>
    <s v="Freddiesmith260@gmail.com"/>
  </r>
  <r>
    <x v="0"/>
    <s v="Nothing to do there;"/>
    <s v="Walk;Drive;"/>
    <n v="2"/>
    <s v="Maybe/I’m  not sure"/>
    <s v="No- I don’t  want this"/>
    <s v="Yes -I’d like if  possible"/>
    <s v="Maybe/I’m  not sure"/>
    <s v="Maybe/I’m  not sure"/>
    <s v="Yes -I’d like if  possible"/>
    <s v="Definitely- it’s  essential"/>
    <s v="Yes -I’d like if  possible"/>
    <s v="Maybe/I’m  not sure"/>
    <s v="Maybe/I’m  not sure"/>
    <s v="Definitely- it’s  essential"/>
    <s v="Definitely- it’s  essential"/>
    <s v="Definitely- it’s  essential"/>
    <s v="Yes -I’d like if  possible"/>
    <s v="Yes -I’d like if  possible"/>
    <s v="Yes -I’d like if  possible"/>
    <s v="Definitely- it’s  essential"/>
    <s v="Maybe/I’m  not sure"/>
    <s v="Maybe/I’m  not sure"/>
    <s v="Yes -I’d like if  possible"/>
    <x v="2"/>
    <s v="Essential"/>
    <s v="Essential"/>
    <x v="3"/>
    <s v="Yes -I’d like if  possible"/>
    <s v="Maybe/I’m  not sure"/>
    <s v="Maybe/I’m  not sure"/>
    <s v="Maybe/I’m  not sure"/>
    <s v="Yes -I’d like if  possible"/>
    <s v="Yes -I’d like if  possible"/>
    <s v="Maybe/I’m  not sure"/>
    <s v="Definitely- it’s  essential"/>
    <s v="Definitely- it’s  essential"/>
    <s v="Yes -I’d like if  possible"/>
    <s v="Definitely- it’s  essential"/>
    <s v="Maybe/I’m  not sure"/>
    <s v="Maybe/I’m  not sure"/>
    <s v="Proper footpath along Happy Land and footpath all the way to Bradstone"/>
    <m/>
    <s v="Concerned too much attention (and money!) focused on Bradstone. There are other sports facilities i.e. tennis club which needs to resurface and re-fence High Road courts. A bar facility at Bradstone might take custom away from The Pub."/>
    <s v="No"/>
    <m/>
    <m/>
  </r>
  <r>
    <x v="1"/>
    <s v="Poor Facilities;Nothing to do there;Restricted opening times;Car park locked except for specific occasions ;"/>
    <s v="Walk;"/>
    <n v="1"/>
    <s v="Yes -I’d like if  possible"/>
    <s v="Yes -I’d like if  possible"/>
    <s v="Yes -I’d like if  possible"/>
    <s v="No- I don’t  want this"/>
    <s v="Definitely- it’s  essential"/>
    <s v="Yes -I’d like if  possible"/>
    <s v="Definitely- it’s  essential"/>
    <s v="No- I don’t  want this"/>
    <s v="No- I don’t  want this"/>
    <s v="No- I don’t  want this"/>
    <s v="No- I don’t  want this"/>
    <s v="No- I don’t  want this"/>
    <s v="No- I don’t  want this"/>
    <s v="Maybe/I’m  not sure"/>
    <s v="No- I don’t  want this"/>
    <s v="Maybe/I’m  not sure"/>
    <s v="Maybe/I’m  not sure"/>
    <s v="Yes -I’d like if  possible"/>
    <s v="Maybe/I’m  not sure"/>
    <s v="Maybe/I’m  not sure"/>
    <x v="1"/>
    <s v="Essential"/>
    <s v="Not a priority "/>
    <x v="0"/>
    <s v="Yes -I’d like if  possible"/>
    <s v="No- I don’t  want this"/>
    <s v="No- I don’t  want this"/>
    <s v="Maybe/I’m  not sure"/>
    <s v="No- I don’t  want this"/>
    <s v="No- I don’t  want this"/>
    <s v="No- I don’t  want this"/>
    <s v="No- I don’t  want this"/>
    <s v="No- I don’t  want this"/>
    <s v="No- I don’t  want this"/>
    <s v="Yes -I’d like if  possible"/>
    <s v="No- I don’t  want this"/>
    <s v="Maybe/I’m  not sure"/>
    <m/>
    <m/>
    <m/>
    <s v="No"/>
    <m/>
    <m/>
  </r>
  <r>
    <x v="1"/>
    <s v="Poor Facilities;Nothing to do there;"/>
    <s v="Walk;"/>
    <n v="1"/>
    <s v="Definitely- it’s  essential"/>
    <s v="Definitely- it’s  essential"/>
    <s v="Yes -I’d like if  possible"/>
    <s v="Definitely- it’s  essential"/>
    <s v="Definitely- it’s  essential"/>
    <s v="Definitely- it’s  essential"/>
    <s v="Definitely- it’s  essential"/>
    <s v="Maybe/I’m  not sure"/>
    <s v="Yes -I’d like if  possible"/>
    <s v="Maybe/I’m  not sure"/>
    <s v="Maybe/I’m  not sure"/>
    <s v="Maybe/I’m  not sure"/>
    <s v="No- I don’t  want this"/>
    <s v="No- I don’t  want this"/>
    <s v="Maybe/I’m  not sure"/>
    <s v="Definitely- it’s  essential"/>
    <s v="Definitely- it’s  essential"/>
    <s v="Definitely- it’s  essential"/>
    <s v="Definitely- it’s  essential"/>
    <s v="Yes -I’d like if  possible"/>
    <x v="0"/>
    <s v="Important"/>
    <s v="Important "/>
    <x v="1"/>
    <s v="Maybe/I’m  not sure"/>
    <s v="Definitely- it’s  essential"/>
    <s v="Definitely- it’s  essential"/>
    <s v="Definitely- it’s  essential"/>
    <s v="Definitely- it’s  essential"/>
    <s v="Yes -I’d like if  possible"/>
    <s v="Yes -I’d like if  possible"/>
    <s v="No- I don’t  want this"/>
    <s v="No- I don’t  want this"/>
    <s v="No- I don’t  want this"/>
    <s v="No- I don’t  want this"/>
    <s v="No- I don’t  want this"/>
    <s v="Yes -I’d like if  possible"/>
    <m/>
    <m/>
    <m/>
    <s v="No"/>
    <m/>
    <m/>
  </r>
  <r>
    <x v="2"/>
    <s v="Nothing to do there;"/>
    <s v="Walk;"/>
    <n v="4"/>
    <s v="Maybe/I’m  not sure"/>
    <s v="No- I don’t  want this"/>
    <s v="No- I don’t  want this"/>
    <s v="No- I don’t  want this"/>
    <s v="No- I don’t  want this"/>
    <s v="Maybe/I’m  not sure"/>
    <s v="Maybe/I’m  not sure"/>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x v="2"/>
    <s v="Important"/>
    <s v="Important "/>
    <x v="0"/>
    <s v="Yes -I’d like if  possible"/>
    <s v="Maybe/I’m  not sure"/>
    <s v="No- I don’t  want this"/>
    <s v="No- I don’t  want this"/>
    <s v="No- I don’t  want this"/>
    <s v="No- I don’t  want this"/>
    <s v="Maybe/I’m  not sure"/>
    <s v="Maybe/I’m  not sure"/>
    <s v="No- I don’t  want this"/>
    <s v="No- I don’t  want this"/>
    <s v="Maybe/I’m  not sure"/>
    <s v="Maybe/I’m  not sure"/>
    <s v="No- I don’t  want this"/>
    <m/>
    <s v="Use some of the money to fight future unpopular planning applications (eg landfill, holiday parks, etc.) and to lobby for basic infrastructure improvements (eg potholes, drainage)"/>
    <s v="Is there a deadline for spending the money?  If not, then don’t rush to spend it on the Bradstone, and in particular don’t waste it on over spec design ( eg bifold doors are not the most economical option )"/>
    <s v="Yes"/>
    <s v="Becky Binnersley 07989493071"/>
    <s v="Beckywall68@icloud.com"/>
  </r>
  <r>
    <x v="1"/>
    <s v="Poor Facilities;Nothing to do there;"/>
    <s v="Walk;"/>
    <n v="1"/>
    <s v="Definitely- it’s  essential"/>
    <s v="Yes -I’d like if  possible"/>
    <s v="Definitely- it’s  essential"/>
    <s v="Yes -I’d like if  possible"/>
    <s v="Yes -I’d like if  possible"/>
    <s v="Yes -I’d like if  possible"/>
    <s v="Yes -I’d like if  possible"/>
    <s v="Yes -I’d like if  possible"/>
    <s v="Yes -I’d like if  possible"/>
    <s v="Yes -I’d like if  possible"/>
    <s v="No- I don’t  want this"/>
    <s v="No- I don’t  want this"/>
    <s v="Yes -I’d like if  possible"/>
    <s v="Yes -I’d like if  possible"/>
    <s v="Yes -I’d like if  possible"/>
    <s v="Yes -I’d like if  possible"/>
    <s v="Yes -I’d like if  possible"/>
    <s v="Yes -I’d like if  possible"/>
    <s v="Yes -I’d like if  possible"/>
    <s v="Definitely- it’s  essential"/>
    <x v="0"/>
    <s v="Important"/>
    <s v="Essential"/>
    <x v="0"/>
    <s v="Yes -I’d like if  possible"/>
    <s v="Yes -I’d like if  possible"/>
    <s v="Yes -I’d like if  possible"/>
    <s v="Yes -I’d like if  possible"/>
    <s v="Yes -I’d like if  possible"/>
    <s v="Maybe/I’m  not sure"/>
    <s v="Maybe/I’m  not sure"/>
    <s v="Maybe/I’m  not sure"/>
    <s v="Definitely- it’s  essential"/>
    <s v="Yes -I’d like if  possible"/>
    <s v="Yes -I’d like if  possible"/>
    <s v="Yes -I’d like if  possible"/>
    <s v="Maybe/I’m  not sure"/>
    <m/>
    <m/>
    <m/>
    <s v="No"/>
    <m/>
    <s v="juststeveit@gmail.com"/>
  </r>
  <r>
    <x v="1"/>
    <s v="Nothing to do there;"/>
    <s v="Walk;"/>
    <n v="3"/>
    <s v="No- I don’t  want this"/>
    <s v="No- I don’t  want this"/>
    <s v="Yes -I’d like if  possible"/>
    <s v="Yes -I’d like if  possible"/>
    <s v="Yes -I’d like if  possible"/>
    <s v="Yes -I’d like if  possible"/>
    <s v="Maybe/I’m  not sure"/>
    <s v="No- I don’t  want this"/>
    <s v="Maybe/I’m  not sure"/>
    <s v="Yes -I’d like if  possible"/>
    <s v="Yes -I’d like if  possible"/>
    <s v="Yes -I’d like if  possible"/>
    <s v="Yes -I’d like if  possible"/>
    <s v="Maybe/I’m  not sure"/>
    <s v="Yes -I’d like if  possible"/>
    <s v="Yes -I’d like if  possible"/>
    <s v="Yes -I’d like if  possible"/>
    <s v="No- I don’t  want this"/>
    <s v="Maybe/I’m  not sure"/>
    <s v="Yes -I’d like if  possible"/>
    <x v="3"/>
    <s v="Not a priority"/>
    <s v="Not sure "/>
    <x v="2"/>
    <s v="Yes -I’d like if  possible"/>
    <s v="Yes -I’d like if  possible"/>
    <s v="No- I don’t  want this"/>
    <s v="No- I don’t  want this"/>
    <s v="Maybe/I’m  not sure"/>
    <s v="Maybe/I’m  not sure"/>
    <s v="Maybe/I’m  not sure"/>
    <s v="No- I don’t  want this"/>
    <s v="Maybe/I’m  not sure"/>
    <s v="No- I don’t  want this"/>
    <s v="Maybe/I’m  not sure"/>
    <s v="Maybe/I’m  not sure"/>
    <s v="Maybe/I’m  not sure"/>
    <s v="High road playground has recently been redone but toilets etc could be useful._x000a__x000a_Cycle paths would be nice but the roads aren't wide enough I don't think but it would be good to have options for the kids that currently cycle on the main roads in the dark without lights."/>
    <m/>
    <m/>
    <s v="No"/>
    <m/>
    <m/>
  </r>
  <r>
    <x v="0"/>
    <s v="Nothing to do there;Restricted opening times;"/>
    <s v="Cycle;"/>
    <n v="2"/>
    <s v="Maybe/I’m  not sure"/>
    <s v="No- I don’t  want this"/>
    <s v="No- I don’t  want this"/>
    <s v="No- I don’t  want this"/>
    <s v="No- I don’t  want this"/>
    <s v="No- I don’t  want this"/>
    <s v="No- I don’t  want this"/>
    <s v="No- I don’t  want this"/>
    <s v="No- I don’t  want this"/>
    <s v="No- I don’t  want this"/>
    <s v="Definitely- it’s  essential"/>
    <s v="No- I don’t  want this"/>
    <s v="No- I don’t  want this"/>
    <s v="No- I don’t  want this"/>
    <s v="No- I don’t  want this"/>
    <s v="Yes -I’d like if  possible"/>
    <s v="Maybe/I’m  not sure"/>
    <s v="No- I don’t  want this"/>
    <s v="No- I don’t  want this"/>
    <s v="No- I don’t  want this"/>
    <x v="1"/>
    <s v="Not a priority"/>
    <s v="Not a priority "/>
    <x v="2"/>
    <s v="Definitely- it’s  essential"/>
    <s v="Maybe/I’m  not sure"/>
    <s v="No- I don’t  want this"/>
    <s v="Yes -I’d like if  possible"/>
    <s v="No- I don’t  want this"/>
    <s v="No- I don’t  want this"/>
    <s v="No- I don’t  want this"/>
    <s v="No- I don’t  want this"/>
    <s v="Definitely- it’s  essential"/>
    <s v="Maybe/I’m  not sure"/>
    <s v="Yes -I’d like if  possible"/>
    <s v="No- I don’t  want this"/>
    <s v="Maybe/I’m  not sure"/>
    <s v="A pumptrack for bikes in bradstone"/>
    <s v="Pumptrack"/>
    <s v="Make a pumptrack"/>
    <s v="Yes"/>
    <s v="07563536242"/>
    <m/>
  </r>
  <r>
    <x v="2"/>
    <s v="Accessibility issues (eg door widths or inaccessible toilets for wheelchair or buggy users);Nothing to do there;"/>
    <s v="Walk;"/>
    <n v="1"/>
    <s v="Yes -I’d like if  possible"/>
    <s v="No- I don’t  want this"/>
    <s v="Definitely- it’s  essential"/>
    <s v="Yes -I’d like if  possible"/>
    <s v="Yes -I’d like if  possible"/>
    <s v="Definitely- it’s  essential"/>
    <s v="Definitely- it’s  essential"/>
    <s v="Definitely- it’s  essential"/>
    <s v="Yes -I’d like if  possible"/>
    <s v="Yes -I’d like if  possible"/>
    <s v="Definitely- it’s  essential"/>
    <s v="Definitely- it’s  essential"/>
    <s v="Definitely- it’s  essential"/>
    <s v="Definitely- it’s  essential"/>
    <s v="Definitely- it’s  essential"/>
    <s v="Yes -I’d like if  possible"/>
    <s v="Definitely- it’s  essential"/>
    <s v="Maybe/I’m  not sure"/>
    <s v="Maybe/I’m  not sure"/>
    <s v="Maybe/I’m  not sure"/>
    <x v="2"/>
    <s v="Essential"/>
    <s v="Essential"/>
    <x v="3"/>
    <s v="Definitely- it’s  essential"/>
    <s v="Definitely- it’s  essential"/>
    <s v="Definitely- it’s  essential"/>
    <s v="Yes -I’d like if  possible"/>
    <s v="Definitely- it’s  essential"/>
    <s v="Yes -I’d like if  possible"/>
    <s v="Yes -I’d like if  possible"/>
    <s v="Definitely- it’s  essential"/>
    <s v="Definitely- it’s  essential"/>
    <s v="Definitely- it’s  essential"/>
    <s v="Definitely- it’s  essential"/>
    <s v="Definitely- it’s  essential"/>
    <s v="Yes -I’d like if  possible"/>
    <m/>
    <s v="To install more dog waste bins, and have bags readily available. Ensure that emptying the bins at the Bradstone entrance (via the bridge along the footpath) occurs more regularly. "/>
    <m/>
    <s v="No"/>
    <m/>
    <m/>
  </r>
  <r>
    <x v="0"/>
    <s v="Poor Facilities;"/>
    <s v="Walk;"/>
    <n v="2"/>
    <s v="No- I don’t  want this"/>
    <s v="No- I don’t  want this"/>
    <s v="Yes -I’d like if  possible"/>
    <s v="Maybe/I’m  not sure"/>
    <s v="Maybe/I’m  not sure"/>
    <s v="Maybe/I’m  not sure"/>
    <s v="Maybe/I’m  not sure"/>
    <s v="Maybe/I’m  not sure"/>
    <s v="Maybe/I’m  not sure"/>
    <s v="No- I don’t  want this"/>
    <s v="No- I don’t  want this"/>
    <s v="No- I don’t  want this"/>
    <s v="Maybe/I’m  not sure"/>
    <s v="No- I don’t  want this"/>
    <s v="No- I don’t  want this"/>
    <s v="No- I don’t  want this"/>
    <s v="Definitely- it’s  essential"/>
    <s v="Maybe/I’m  not sure"/>
    <s v="Maybe/I’m  not sure"/>
    <s v="Maybe/I’m  not sure"/>
    <x v="3"/>
    <s v="Important"/>
    <s v="Important "/>
    <x v="0"/>
    <s v="Maybe/I’m  not sure"/>
    <s v="Yes -I’d like if  possible"/>
    <s v="Maybe/I’m  not sure"/>
    <s v="Maybe/I’m  not sure"/>
    <s v="Maybe/I’m  not sure"/>
    <s v="Yes -I’d like if  possible"/>
    <s v="Yes -I’d like if  possible"/>
    <s v="Yes -I’d like if  possible"/>
    <s v="Definitely- it’s  essential"/>
    <s v="Yes -I’d like if  possible"/>
    <s v="Maybe/I’m  not sure"/>
    <s v="Maybe/I’m  not sure"/>
    <s v="Maybe/I’m  not sure"/>
    <m/>
    <m/>
    <m/>
    <s v="No"/>
    <m/>
    <m/>
  </r>
  <r>
    <x v="1"/>
    <s v="I have no reason to go there.;"/>
    <s v="I would drive as it's not central;"/>
    <n v="1"/>
    <s v="No- I don’t  want this"/>
    <s v="No- I don’t  want this"/>
    <s v="No- I don’t  want this"/>
    <s v="Maybe/I’m  not sure"/>
    <s v="Maybe/I’m  not sure"/>
    <s v="Maybe/I’m  not sure"/>
    <s v="Maybe/I’m  not sure"/>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x v="3"/>
    <s v="Not sure"/>
    <s v="Essential"/>
    <x v="3"/>
    <s v="Maybe/I’m  not sure"/>
    <s v="Definitely- it’s  essential"/>
    <s v="No- I don’t  want this"/>
    <s v="No- I don’t  want this"/>
    <s v="No- I don’t  want this"/>
    <s v="Definitely- it’s  essential"/>
    <s v="Definitely- it’s  essential"/>
    <s v="Definitely- it’s  essential"/>
    <s v="No- I don’t  want this"/>
    <s v="No- I don’t  want this"/>
    <s v="No- I don’t  want this"/>
    <s v="No- I don’t  want this"/>
    <s v="No- I don’t  want this"/>
    <m/>
    <s v="For the last 12 or so years the Parish Council has talked about getting gates for the village. Can some money be used for that? There are few activities for non-sporty men - could a Men's Shed or similar be set up? Why hasn't the gym equipment been installed? Can mirrors be placed a dangerous junctions, e.g. High Rd/ Back St? Improved lighting."/>
    <s v="The whole survey is skewed towards the development of the Bradstone. This will be great for the cricket and football, but won't benefit the rest of the community at all. A cafe is unlikely to be viable without other activities happening there like at Fentons in Sth Cerney.  The pub struggles to make a profit so a regular bar at the Bradstone would be detrimental to an established business and community asset._x000a__x000a_AK festival takes place every three years and last time didn't use the Bradstone as marquee hire was so expensive._x000a__x000a_Why doesn't the Parish Council apply for a grant to replace the roof and do up the toilets? _x000a__x000a_The Village Hall serves the community much more than the Bradstone. How can the hall benefit from the funding? And what about the school? _x000a__x000a_"/>
    <s v="No"/>
    <m/>
    <m/>
  </r>
  <r>
    <x v="0"/>
    <s v="Nothing to do there;"/>
    <s v="Walk;"/>
    <n v="1"/>
    <s v="Definitely- it’s  essential"/>
    <s v="Definitely- it’s  essential"/>
    <s v="Definitely- it’s  essential"/>
    <s v="Definitely- it’s  essential"/>
    <s v="Definitely- it’s  essential"/>
    <s v="Definitely- it’s  essential"/>
    <s v="Definitely- it’s  essential"/>
    <s v="Maybe/I’m  not sure"/>
    <s v="Yes -I’d like if  possible"/>
    <s v="Yes -I’d like if  possible"/>
    <s v="No- I don’t  want this"/>
    <s v="No- I don’t  want this"/>
    <s v="Yes -I’d like if  possible"/>
    <s v="Definitely- it’s  essential"/>
    <s v="Maybe/I’m  not sure"/>
    <s v="Definitely- it’s  essential"/>
    <s v="Maybe/I’m  not sure"/>
    <s v="Definitely- it’s  essential"/>
    <s v="Maybe/I’m  not sure"/>
    <s v="Definitely- it’s  essential"/>
    <x v="0"/>
    <s v="Important"/>
    <s v="Important "/>
    <x v="3"/>
    <s v="Definitely- it’s  essential"/>
    <s v="Definitely- it’s  essential"/>
    <s v="Yes -I’d like if  possible"/>
    <s v="Maybe/I’m  not sure"/>
    <s v="Maybe/I’m  not sure"/>
    <s v="Maybe/I’m  not sure"/>
    <s v="Definitely- it’s  essential"/>
    <s v="Maybe/I’m  not sure"/>
    <s v="Definitely- it’s  essential"/>
    <s v="Yes -I’d like if  possible"/>
    <s v="Definitely- it’s  essential"/>
    <s v="Yes -I’d like if  possible"/>
    <s v="Definitely- it’s  essential"/>
    <m/>
    <s v="Footpaths made easier, clearer and stiles sorted. Stiles are broken, too high, covered in barbed wire. They are serious health &amp; safety issues, especially in the fields near rag mans lane, and the fields out towards the chancel in Leigh. "/>
    <s v="Footpaths. Stiles unsafe. Road 60mph by the new houses maisey mews/heavens rise. This should be 30mph like the rest of the village as its built up houses. Also, the parking near rag mans lane is a dumping ground. Signage and cameras to prevent our village become a tip. River cleared. Bushes and trees maintained. House on high street with huge willow tree hanging over the path is unsightly. "/>
    <s v="No"/>
    <m/>
    <m/>
  </r>
  <r>
    <x v="29"/>
    <s v="Car park locked except for specific occasions ;Poor Facilities;Nothing to do there;Restricted opening times;"/>
    <s v="Walk;Cycle;"/>
    <n v="2"/>
    <s v="Maybe/I’m  not sure"/>
    <s v="No- I don’t  want this"/>
    <s v="Definitely- it’s  essential"/>
    <s v="Maybe/I’m  not sure"/>
    <s v="Maybe/I’m  not sure"/>
    <s v="Maybe/I’m  not sure"/>
    <s v="Maybe/I’m  not sure"/>
    <s v="Yes -I’d like if  possible"/>
    <s v="Maybe/I’m  not sure"/>
    <s v="Yes -I’d like if  possible"/>
    <s v="Maybe/I’m  not sure"/>
    <s v="Maybe/I’m  not sure"/>
    <s v="Yes -I’d like if  possible"/>
    <s v="Yes -I’d like if  possible"/>
    <s v="Yes -I’d like if  possible"/>
    <s v="Maybe/I’m  not sure"/>
    <s v="Definitely- it’s  essential"/>
    <s v="Maybe/I’m  not sure"/>
    <s v="Maybe/I’m  not sure"/>
    <s v="Yes -I’d like if  possible"/>
    <x v="2"/>
    <s v="Important"/>
    <s v="Essential"/>
    <x v="3"/>
    <s v="Definitely- it’s  essential"/>
    <s v="Yes -I’d like if  possible"/>
    <s v="Maybe/I’m  not sure"/>
    <s v="No- I don’t  want this"/>
    <s v="Yes -I’d like if  possible"/>
    <s v="Yes -I’d like if  possible"/>
    <s v="Definitely- it’s  essential"/>
    <s v="Yes -I’d like if  possible"/>
    <s v="Definitely- it’s  essential"/>
    <s v="Yes -I’d like if  possible"/>
    <s v="Yes -I’d like if  possible"/>
    <s v="Maybe/I’m  not sure"/>
    <s v="Yes -I’d like if  possible"/>
    <s v="Many elderly people have mentioned to me the Church Path Avenue( path up to the church from church walk )  is very difficult to navigate with sticks , frames and mobility scooters because it is such poor condition . It really needs a proper resurfacing not patching . _x000a__x000a_The footpath (Thames path ) from church walk to the B road needs attention as narrow and often muddy &amp; slippy . _x000a__x000a_I’m concerned about children walking from Back Street to school with the volume of traffic coming into the village at beginning and end of school times they have no path or protection as cars drive so fast. "/>
    <s v="The church car park is in need of resurfacing . It gets very muddy at times for villagers visiting the graveyard &amp; funerals &amp; weddings _x000a__x000a_Could we have more bird / bat boxes in the village eg Bradstone &amp; churchyard _x000a__x000a_Repair verges &amp; signage for speed on the A4696 on entrance / exit village . 20 mile an hour in the village as people use the high road / happy land it as a rat run. _x000a_Parking at school times management system ?_x000a__x000a_How exactly will the village engage / physically link with Kings Water - will there be a foot path / cycle path ?  "/>
    <s v="Thankyou for the opportunity to raise other things . Felt the decisions being made around the CIL money previously not well communicated &amp; had no idea what was happening other than the odd rumour _x000a_Please keep up the comms ! _x000a__x000a_If a considerable amount of money is to be spent on the Bradstone please don’t forget the elderly in the CIL money spend . I think many would find it difficult to get to / access the Bradstone &amp; not feel if only sports etc not relevant to them . Make sure , if not there that they are thought about somewhere / how so they might benefit too. _x000a__x000a_Let’s hope the money will provide the opportunity for a wider number of people to participate in village life &amp; take more of a lead on activities. _x000a__x000a_Also what ever we gain from this we need to ensure we can maintain it in the future . Had that been taken into account ? _x000a_"/>
    <s v="Yes"/>
    <s v="Alison Beadle - what’s app . 07827 311209 and or email  "/>
    <s v="alisonbeadle95@gmail.com "/>
  </r>
  <r>
    <x v="1"/>
    <s v="Nothing to do there;"/>
    <s v="Walk;"/>
    <n v="1"/>
    <s v="Yes -I’d like if  possible"/>
    <s v="No- I don’t  want this"/>
    <s v="Maybe/I’m  not sure"/>
    <s v="Definitely- it’s  essential"/>
    <s v="Definitely- it’s  essential"/>
    <s v="Yes -I’d like if  possible"/>
    <s v="No- I don’t  want this"/>
    <s v="Maybe/I’m  not sure"/>
    <s v="Maybe/I’m  not sure"/>
    <s v="Yes -I’d like if  possible"/>
    <s v="Yes -I’d like if  possible"/>
    <s v="Yes -I’d like if  possible"/>
    <s v="Yes -I’d like if  possible"/>
    <s v="Yes -I’d like if  possible"/>
    <s v="Yes -I’d like if  possible"/>
    <s v="Yes -I’d like if  possible"/>
    <s v="Yes -I’d like if  possible"/>
    <s v="Yes -I’d like if  possible"/>
    <s v="No- I don’t  want this"/>
    <s v="Yes -I’d like if  possible"/>
    <x v="2"/>
    <s v="Essential"/>
    <s v="Essential"/>
    <x v="0"/>
    <s v="No- I don’t  want this"/>
    <s v="No- I don’t  want this"/>
    <s v="No- I don’t  want this"/>
    <s v="No- I don’t  want this"/>
    <s v="No- I don’t  want this"/>
    <s v="No- I don’t  want this"/>
    <s v="No- I don’t  want this"/>
    <s v="No- I don’t  want this"/>
    <s v="Maybe/I’m  not sure"/>
    <s v="No- I don’t  want this"/>
    <s v="No- I don’t  want this"/>
    <s v="No- I don’t  want this"/>
    <s v="No- I don’t  want this"/>
    <m/>
    <m/>
    <m/>
    <s v="Yes"/>
    <s v="Paul Beadle "/>
    <m/>
  </r>
  <r>
    <x v="1"/>
    <s v="Nothing to do there;"/>
    <s v="I don’t use it ;"/>
    <n v="3"/>
    <s v="Yes -I’d like if  possible"/>
    <s v="Maybe/I’m  not sure"/>
    <s v="Yes -I’d like if  possible"/>
    <s v="Yes -I’d like if  possible"/>
    <s v="Yes -I’d like if  possible"/>
    <s v="Maybe/I’m  not sure"/>
    <s v="Yes -I’d like if  possible"/>
    <s v="Maybe/I’m  not sure"/>
    <s v="Yes -I’d like if  possible"/>
    <s v="Yes -I’d like if  possible"/>
    <s v="Maybe/I’m  not sure"/>
    <s v="Maybe/I’m  not sure"/>
    <s v="Yes -I’d like if  possible"/>
    <s v="Yes -I’d like if  possible"/>
    <s v="Maybe/I’m  not sure"/>
    <s v="Yes -I’d like if  possible"/>
    <s v="Yes -I’d like if  possible"/>
    <s v="Maybe/I’m  not sure"/>
    <s v="Yes -I’d like if  possible"/>
    <s v="Maybe/I’m  not sure"/>
    <x v="1"/>
    <s v="Not a priority"/>
    <s v="Not a priority "/>
    <x v="2"/>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Yes"/>
    <s v="jmoconnell@hotmail.co.uk"/>
    <m/>
  </r>
  <r>
    <x v="5"/>
    <s v="Poor Facilities;"/>
    <s v="Walk;"/>
    <n v="3"/>
    <s v="Yes -I’d like if  possible"/>
    <s v="Maybe/I’m  not sure"/>
    <s v="Yes -I’d like if  possible"/>
    <s v="No- I don’t  want this"/>
    <s v="Yes -I’d like if  possible"/>
    <s v="Definitely- it’s  essential"/>
    <s v="Definitely- it’s  essential"/>
    <s v="No- I don’t  want this"/>
    <s v="Definitely- it’s  essential"/>
    <s v="Definitely- it’s  essential"/>
    <s v="No- I don’t  want this"/>
    <s v="No- I don’t  want this"/>
    <s v="Definitely- it’s  essential"/>
    <s v="Definitely- it’s  essential"/>
    <s v="No- I don’t  want this"/>
    <s v="Maybe/I’m  not sure"/>
    <s v="Yes -I’d like if  possible"/>
    <s v="Yes -I’d like if  possible"/>
    <s v="No- I don’t  want this"/>
    <s v="Maybe/I’m  not sure"/>
    <x v="1"/>
    <s v="Important"/>
    <s v="Essential"/>
    <x v="1"/>
    <s v="Definitely- it’s  essential"/>
    <s v="Maybe/I’m  not sure"/>
    <s v="No- I don’t  want this"/>
    <s v="No- I don’t  want this"/>
    <s v="No- I don’t  want this"/>
    <s v="No- I don’t  want this"/>
    <s v="No- I don’t  want this"/>
    <s v="No- I don’t  want this"/>
    <s v="Maybe/I’m  not sure"/>
    <s v="Maybe/I’m  not sure"/>
    <s v="Yes -I’d like if  possible"/>
    <s v="Yes -I’d like if  possible"/>
    <s v="No- I don’t  want this"/>
    <s v="Footpath all along high rd"/>
    <s v="As above "/>
    <m/>
    <s v="No"/>
    <m/>
    <s v="suzyrak@hotmail.com"/>
  </r>
  <r>
    <x v="0"/>
    <s v="Nothing to do there;Poor Facilities;No regular bar;"/>
    <s v="Walk;Cycle;"/>
    <n v="2"/>
    <s v="Yes -I’d like if  possible"/>
    <s v="Yes -I’d like if  possible"/>
    <s v="Yes -I’d like if  possible"/>
    <s v="Yes -I’d like if  possible"/>
    <s v="Maybe/I’m  not sure"/>
    <s v="Yes -I’d like if  possible"/>
    <s v="Yes -I’d like if  possible"/>
    <s v="Yes -I’d like if  possible"/>
    <s v="Definitely- it’s  essential"/>
    <s v="Yes -I’d like if  possible"/>
    <s v="Yes -I’d like if  possible"/>
    <s v="Yes -I’d like if  possible"/>
    <s v="No- I don’t  want this"/>
    <s v="Yes -I’d like if  possible"/>
    <s v="Yes -I’d like if  possible"/>
    <s v="Yes -I’d like if  possible"/>
    <s v="Yes -I’d like if  possible"/>
    <s v="Yes -I’d like if  possible"/>
    <s v="Maybe/I’m  not sure"/>
    <s v="Yes -I’d like if  possible"/>
    <x v="1"/>
    <s v="Essential"/>
    <s v="Important "/>
    <x v="1"/>
    <s v="Yes -I’d like if  possible"/>
    <s v="No- I don’t  want this"/>
    <s v="No- I don’t  want this"/>
    <s v="No- I don’t  want this"/>
    <s v="No- I don’t  want this"/>
    <s v="No- I don’t  want this"/>
    <s v="No- I don’t  want this"/>
    <s v="Maybe/I’m  not sure"/>
    <s v="No- I don’t  want this"/>
    <s v="No- I don’t  want this"/>
    <s v="No- I don’t  want this"/>
    <s v="No- I don’t  want this"/>
    <s v="Yes -I’d like if  possible"/>
    <s v="Cycle path up Cox's hill to join the cycle path on spine road, to Kings Meadow development.. Or along Thames Path to Somerford Keynes - to enable SKeynes residents to cycle to school and enable more holiday makers from lower mill to access pub, shop etc facilities._x000a__x000a_Footpath or curbing along high road between Church Walk and Gosditch - grassed edging being rapidly eroded by traffic and children have to walk to school on the "/>
    <s v="Repairing river edges eg Church Walk. Removing silt from river which is filling up with silt behind Mill House._x000a__x000a_20mph zone in village/traffic calming measures._x000a_"/>
    <s v="No, thanks for all your hard work on this!!"/>
    <s v="Yes"/>
    <s v="Nick Plummer nick.plummer@hotmail.com.uk"/>
    <s v="Nick.plummer@hotmail.co.uk"/>
  </r>
  <r>
    <x v="1"/>
    <s v="Nothing to do there;"/>
    <s v="Walk;"/>
    <n v="4"/>
    <s v="Yes -I’d like if  possible"/>
    <s v="Yes -I’d like if  possible"/>
    <s v="Yes -I’d like if  possible"/>
    <s v="Maybe/I’m  not sure"/>
    <s v="Maybe/I’m  not sure"/>
    <s v="Definitely- it’s  essential"/>
    <s v="Maybe/I’m  not sure"/>
    <s v="Maybe/I’m  not sure"/>
    <s v="Yes -I’d like if  possible"/>
    <s v="Maybe/I’m  not sure"/>
    <s v="Yes -I’d like if  possible"/>
    <s v="Maybe/I’m  not sure"/>
    <s v="Yes -I’d like if  possible"/>
    <s v="Maybe/I’m  not sure"/>
    <s v="Maybe/I’m  not sure"/>
    <s v="No- I don’t  want this"/>
    <s v="Yes -I’d like if  possible"/>
    <s v="Yes -I’d like if  possible"/>
    <s v="Maybe/I’m  not sure"/>
    <s v="Yes -I’d like if  possible"/>
    <x v="1"/>
    <s v="Important"/>
    <s v="Essential"/>
    <x v="1"/>
    <s v="Maybe/I’m  not sure"/>
    <s v="Maybe/I’m  not sure"/>
    <s v="Maybe/I’m  not sure"/>
    <s v="Maybe/I’m  not sure"/>
    <s v="Maybe/I’m  not sure"/>
    <s v="Maybe/I’m  not sure"/>
    <s v="Maybe/I’m  not sure"/>
    <s v="Maybe/I’m  not sure"/>
    <s v="Maybe/I’m  not sure"/>
    <s v="No- I don’t  want this"/>
    <s v="No- I don’t  want this"/>
    <s v="No- I don’t  want this"/>
    <s v="No- I don’t  want this"/>
    <m/>
    <m/>
    <m/>
    <s v="No"/>
    <m/>
    <m/>
  </r>
  <r>
    <x v="0"/>
    <s v="Nothing to do there;"/>
    <s v="Walk;Cycle;Drive;"/>
    <n v="2"/>
    <s v="No- I don’t  want this"/>
    <s v="No- I don’t  want this"/>
    <s v="No- I don’t  want this"/>
    <s v="Yes -I’d like if  possible"/>
    <s v="Yes -I’d like if  possible"/>
    <s v="No- I don’t  want this"/>
    <s v="Yes -I’d like if  possible"/>
    <s v="No- I don’t  want this"/>
    <s v="No- I don’t  want this"/>
    <s v="No- I don’t  want this"/>
    <s v="No- I don’t  want this"/>
    <s v="Yes -I’d like if  possible"/>
    <s v="Maybe/I’m  not sure"/>
    <s v="Yes -I’d like if  possible"/>
    <s v="Yes -I’d like if  possible"/>
    <s v="No- I don’t  want this"/>
    <s v="Yes -I’d like if  possible"/>
    <s v="Yes -I’d like if  possible"/>
    <s v="No- I don’t  want this"/>
    <s v="Yes -I’d like if  possible"/>
    <x v="1"/>
    <s v="Not a priority"/>
    <s v="Essential"/>
    <x v="3"/>
    <s v="Definitely- it’s  essential"/>
    <s v="Yes -I’d like if  possible"/>
    <s v="Yes -I’d like if  possible"/>
    <s v="No- I don’t  want this"/>
    <s v="Yes -I’d like if  possible"/>
    <s v="Yes -I’d like if  possible"/>
    <s v="Yes -I’d like if  possible"/>
    <s v="Maybe/I’m  not sure"/>
    <s v="Maybe/I’m  not sure"/>
    <s v="Definitely- it’s  essential"/>
    <s v="Definitely- it’s  essential"/>
    <s v="Maybe/I’m  not sure"/>
    <s v="Yes -I’d like if  possible"/>
    <m/>
    <m/>
    <m/>
    <s v="No"/>
    <m/>
    <m/>
  </r>
  <r>
    <x v="1"/>
    <s v="Restricted opening times;Poor Facilities;"/>
    <s v="Walk;"/>
    <n v="3"/>
    <s v="Yes -I’d like if  possible"/>
    <s v="Yes -I’d like if  possible"/>
    <s v="Yes -I’d like if  possible"/>
    <s v="Yes -I’d like if  possible"/>
    <s v="Yes -I’d like if  possible"/>
    <s v="Yes -I’d like if  possible"/>
    <s v="Yes -I’d like if  possible"/>
    <s v="No- I don’t  want this"/>
    <s v="Yes -I’d like if  possible"/>
    <s v="Yes -I’d like if  possible"/>
    <s v="Definitely- it’s  essential"/>
    <s v="Definitely- it’s  essential"/>
    <s v="Definitely- it’s  essential"/>
    <s v="Definitely- it’s  essential"/>
    <s v="Definitely- it’s  essential"/>
    <s v="Yes -I’d like if  possible"/>
    <s v="Maybe/I’m  not sure"/>
    <s v="No- I don’t  want this"/>
    <s v="Yes -I’d like if  possible"/>
    <s v="Maybe/I’m  not sure"/>
    <x v="0"/>
    <s v="Essential"/>
    <s v="Essential"/>
    <x v="1"/>
    <s v="Maybe/I’m  not sure"/>
    <s v="Yes -I’d like if  possible"/>
    <s v="Yes -I’d like if  possible"/>
    <s v="Maybe/I’m  not sure"/>
    <s v="Yes -I’d like if  possible"/>
    <s v="Maybe/I’m  not sure"/>
    <s v="Maybe/I’m  not sure"/>
    <s v="Yes -I’d like if  possible"/>
    <s v="Maybe/I’m  not sure"/>
    <s v="Maybe/I’m  not sure"/>
    <s v="Maybe/I’m  not sure"/>
    <s v="Yes -I’d like if  possible"/>
    <s v="Yes -I’d like if  possible"/>
    <m/>
    <s v="Please consider a bike track for the kids to get outside !"/>
    <m/>
    <s v="No"/>
    <m/>
    <m/>
  </r>
  <r>
    <x v="1"/>
    <s v="I have no need to use the facilities are they are mainly linked to the sports clubs using the grounds;"/>
    <s v="Walk;"/>
    <n v="3"/>
    <s v="Maybe/I’m  not sure"/>
    <s v="No- I don’t  want this"/>
    <s v="Maybe/I’m  not sure"/>
    <s v="No- I don’t  want this"/>
    <s v="No- I don’t  want this"/>
    <s v="Maybe/I’m  not sure"/>
    <s v="No- I don’t  want this"/>
    <s v="No- I don’t  want this"/>
    <s v="Maybe/I’m  not sure"/>
    <s v="Maybe/I’m  not sure"/>
    <s v="Maybe/I’m  not sure"/>
    <s v="No- I don’t  want this"/>
    <s v="Maybe/I’m  not sure"/>
    <s v="No- I don’t  want this"/>
    <s v="No- I don’t  want this"/>
    <s v="No- I don’t  want this"/>
    <s v="No- I don’t  want this"/>
    <s v="No- I don’t  want this"/>
    <s v="No- I don’t  want this"/>
    <s v="No- I don’t  want this"/>
    <x v="2"/>
    <s v="Essential"/>
    <s v="Essential"/>
    <x v="1"/>
    <s v="No- I don’t  want this"/>
    <s v="Yes -I’d like if  possible"/>
    <s v="No- I don’t  want this"/>
    <s v="No- I don’t  want this"/>
    <s v="No- I don’t  want this"/>
    <s v="Maybe/I’m  not sure"/>
    <s v="Yes -I’d like if  possible"/>
    <s v="Maybe/I’m  not sure"/>
    <s v="Definitely- it’s  essential"/>
    <s v="No- I don’t  want this"/>
    <s v="No- I don’t  want this"/>
    <s v="Maybe/I’m  not sure"/>
    <s v="Maybe/I’m  not sure"/>
    <m/>
    <m/>
    <m/>
    <s v="No"/>
    <m/>
    <m/>
  </r>
  <r>
    <x v="30"/>
    <s v="The Bradstone is dated and unappealing as it stands;"/>
    <s v="Walk;Cycle;"/>
    <n v="2"/>
    <s v="Maybe/I’m  not sure"/>
    <s v="Maybe/I’m  not sure"/>
    <s v="Yes -I’d like if  possible"/>
    <s v="Yes -I’d like if  possible"/>
    <s v="Yes -I’d like if  possible"/>
    <s v="Yes -I’d like if  possible"/>
    <s v="No- I don’t  want this"/>
    <s v="Maybe/I’m  not sure"/>
    <s v="Yes -I’d like if  possible"/>
    <s v="Yes -I’d like if  possible"/>
    <s v="Yes -I’d like if  possible"/>
    <s v="Yes -I’d like if  possible"/>
    <s v="Maybe/I’m  not sure"/>
    <s v="Yes -I’d like if  possible"/>
    <s v="Yes -I’d like if  possible"/>
    <s v="Yes -I’d like if  possible"/>
    <s v="Maybe/I’m  not sure"/>
    <s v="Yes -I’d like if  possible"/>
    <s v="Yes -I’d like if  possible"/>
    <s v="Yes -I’d like if  possible"/>
    <x v="0"/>
    <s v="Important"/>
    <s v="Important "/>
    <x v="1"/>
    <s v="Maybe/I’m  not sure"/>
    <s v="Yes -I’d like if  possible"/>
    <s v="Maybe/I’m  not sure"/>
    <s v="Maybe/I’m  not sure"/>
    <s v="Maybe/I’m  not sure"/>
    <s v="Maybe/I’m  not sure"/>
    <s v="Yes -I’d like if  possible"/>
    <s v="Maybe/I’m  not sure"/>
    <s v="Maybe/I’m  not sure"/>
    <s v="No- I don’t  want this"/>
    <s v="No- I don’t  want this"/>
    <s v="Maybe/I’m  not sure"/>
    <s v="Yes -I’d like if  possible"/>
    <s v="Of course the greater the facilities the village has the more attractive it is. The high road playpark was updated recently as was the lotts park. However rather than duplicating facilities, i think the money should be focussed on creating something new, so pickle ball and padel facilities appeal a lot. Having a clubhouse that is open an appealing to visit would also be great._x000a_I also like the idea of providing facilities for older kids, but wonder how this would be managed to avoid vandalism/drug use."/>
    <m/>
    <m/>
    <s v="No"/>
    <m/>
    <m/>
  </r>
  <r>
    <x v="31"/>
    <s v="Scruffy and tired. Also distance from the village centre.;"/>
    <s v="Walk;Cycle;"/>
    <n v="2"/>
    <s v="Maybe/I’m  not sure"/>
    <s v="Yes -I’d like if  possible"/>
    <s v="Definitely- it’s  essential"/>
    <s v="Definitely- it’s  essential"/>
    <s v="Maybe/I’m  not sure"/>
    <s v="Yes -I’d like if  possible"/>
    <s v="Yes -I’d like if  possible"/>
    <s v="No- I don’t  want this"/>
    <s v="Yes -I’d like if  possible"/>
    <s v="No- I don’t  want this"/>
    <s v="Maybe/I’m  not sure"/>
    <s v="Maybe/I’m  not sure"/>
    <s v="Maybe/I’m  not sure"/>
    <s v="Maybe/I’m  not sure"/>
    <s v="Maybe/I’m  not sure"/>
    <s v="No- I don’t  want this"/>
    <s v="Yes -I’d like if  possible"/>
    <s v="Maybe/I’m  not sure"/>
    <s v="Maybe/I’m  not sure"/>
    <s v="Yes -I’d like if  possible"/>
    <x v="1"/>
    <s v="Essential"/>
    <s v="Essential"/>
    <x v="2"/>
    <s v="No- I don’t  want this"/>
    <s v="Maybe/I’m  not sure"/>
    <s v="Yes -I’d like if  possible"/>
    <s v="Maybe/I’m  not sure"/>
    <s v="Yes -I’d like if  possible"/>
    <s v="No- I don’t  want this"/>
    <s v="No- I don’t  want this"/>
    <s v="No- I don’t  want this"/>
    <s v="Maybe/I’m  not sure"/>
    <s v="No- I don’t  want this"/>
    <s v="No- I don’t  want this"/>
    <s v="Maybe/I’m  not sure"/>
    <s v="Maybe/I’m  not sure"/>
    <m/>
    <m/>
    <s v="Important to concentrate on one (maybe 2) key impactful projects rather than spread the investment thinly and minimising the impact."/>
    <s v="No"/>
    <m/>
    <s v="mikemw@hotmail.co.uk"/>
  </r>
  <r>
    <x v="1"/>
    <s v="Nothing to do there;Dark and unlit footpaths.;"/>
    <s v="Only use the grounds for walking ;"/>
    <n v="1"/>
    <s v="Maybe/I’m  not sure"/>
    <s v="No- I don’t  want this"/>
    <s v="Maybe/I’m  not sure"/>
    <s v="No- I don’t  want this"/>
    <s v="No- I don’t  want this"/>
    <s v="No- I don’t  want this"/>
    <s v="No- I don’t  want this"/>
    <s v="No- I don’t  want this"/>
    <s v="Maybe/I’m  not sure"/>
    <s v="No- I don’t  want this"/>
    <s v="No- I don’t  want this"/>
    <s v="No- I don’t  want this"/>
    <s v="Maybe/I’m  not sure"/>
    <s v="No- I don’t  want this"/>
    <s v="No- I don’t  want this"/>
    <s v="No- I don’t  want this"/>
    <s v="No- I don’t  want this"/>
    <s v="No- I don’t  want this"/>
    <s v="No- I don’t  want this"/>
    <s v="No- I don’t  want this"/>
    <x v="2"/>
    <s v="Not a priority"/>
    <s v="Not sure "/>
    <x v="0"/>
    <s v="Yes -I’d like if  possible"/>
    <s v="Maybe/I’m  not sure"/>
    <s v="Maybe/I’m  not sure"/>
    <s v="No- I don’t  want this"/>
    <s v="No- I don’t  want this"/>
    <s v="Definitely- it’s  essential"/>
    <s v="Yes -I’d like if  possible"/>
    <s v="Definitely- it’s  essential"/>
    <s v="Maybe/I’m  not sure"/>
    <s v="Maybe/I’m  not sure"/>
    <s v="No- I don’t  want this"/>
    <s v="Maybe/I’m  not sure"/>
    <s v="No- I don’t  want this"/>
    <s v="Somewhere off the road for a cyclepath. Pavements would be good in some areas, such as the northern and southern ends of the high road."/>
    <s v="No"/>
    <s v="This questionnaire seems a little loaded towards Bradstone and so this seems like a justification exercise."/>
    <s v="No"/>
    <m/>
    <m/>
  </r>
  <r>
    <x v="1"/>
    <s v="not activities I am interested in;"/>
    <s v="Walk;"/>
    <n v="3"/>
    <s v="No- I don’t  want this"/>
    <s v="No- I don’t  want this"/>
    <s v="Maybe/I’m  not sure"/>
    <s v="No- I don’t  want this"/>
    <s v="No- I don’t  want this"/>
    <s v="No- I don’t  want this"/>
    <s v="Maybe/I’m  not sure"/>
    <s v="No- I don’t  want this"/>
    <s v="No- I don’t  want this"/>
    <s v="No- I don’t  want this"/>
    <s v="No- I don’t  want this"/>
    <s v="No- I don’t  want this"/>
    <s v="No- I don’t  want this"/>
    <s v="No- I don’t  want this"/>
    <s v="Yes -I’d like if  possible"/>
    <s v="No- I don’t  want this"/>
    <s v="No- I don’t  want this"/>
    <s v="Maybe/I’m  not sure"/>
    <s v="No- I don’t  want this"/>
    <s v="No- I don’t  want this"/>
    <x v="2"/>
    <s v="Not a priority"/>
    <s v="Important "/>
    <x v="3"/>
    <s v="Definitely- it’s  essential"/>
    <s v="Definitely- it’s  essential"/>
    <s v="Definitely- it’s  essential"/>
    <s v="No- I don’t  want this"/>
    <s v="Maybe/I’m  not sure"/>
    <s v="Definitely- it’s  essential"/>
    <s v="Yes -I’d like if  possible"/>
    <s v="Definitely- it’s  essential"/>
    <s v="Definitely- it’s  essential"/>
    <s v="Yes -I’d like if  possible"/>
    <s v="Maybe/I’m  not sure"/>
    <s v="No- I don’t  want this"/>
    <s v="No- I don’t  want this"/>
    <s v="village hall car park permanent surface"/>
    <m/>
    <s v="Bradstone is too far out of the village to be useful to local people"/>
    <s v="No"/>
    <m/>
    <s v="howardfoster@qsis.co.uk"/>
  </r>
  <r>
    <x v="1"/>
    <s v="Poor Facilities;Nothing to do there;"/>
    <s v="I don't go to the clubhouse, but I do walk to the November fireworks display.;"/>
    <n v="2"/>
    <s v="Maybe/I’m  not sure"/>
    <s v="No- I don’t  want this"/>
    <s v="No- I don’t  want this"/>
    <s v="No- I don’t  want this"/>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2"/>
    <s v="Important"/>
    <s v="Not sure "/>
    <x v="3"/>
    <s v="Maybe/I’m  not sure"/>
    <s v="Yes -I’d like if  possible"/>
    <s v="Maybe/I’m  not sure"/>
    <s v="Maybe/I’m  not sure"/>
    <s v="Maybe/I’m  not sure"/>
    <s v="Yes -I’d like if  possible"/>
    <s v="Yes -I’d like if  possible"/>
    <s v="Yes -I’d like if  possible"/>
    <s v="Yes -I’d like if  possible"/>
    <s v="Maybe/I’m  not sure"/>
    <s v="Maybe/I’m  not sure"/>
    <s v="Maybe/I’m  not sure"/>
    <s v="No- I don’t  want this"/>
    <s v="Pedestrian approach routes to Bradstone are very poor. Existing footpaths stop short of the grounds, there is no street lighting near the entrance, walking in the road is dangerous as the road is narrow, it can be quite busy and driver sight lines are not very good. There needs to be a footpath along High Road to link the football/playing grounds with the centre of the village. Extending it further south beyond the junction with The Derry/Happy Land to give residents of the new houses access to the centre of the village. There needs to be a footpath along the length of Happy Land to link High Road with The Meade and giving safe access to the post box in Happy Land. This path would also improve pedestrian access to Bradstone. There is no footpath along sections of Park Place and Fore Street linking eastern parts of the village to High Road/White Hart/shop/school buses."/>
    <s v="Providing better off-road car parking for parents bringing their children to High Road to catch the buses departing from Ellison's and taking children to school along Gosditch. Also, car parking outside the High Road playing fields is a hazard on a regular basis."/>
    <s v="Bradstone is not located very centrally to the village. Access to it is poor. Conversely, the centre of the village has a shop, the village hall and The White Hart pub. Improving the attractiveness of these amenities for both residents and walkers should be a priority. Better car parking to facilitate use of the shop/pub (or simply to reduce congestion in the area due to the 'school run'). A cafe would benefit the shop/village hall by attracting more people. The shop does a reasonable trade servicing walkers during the season. A cafe would make the offer much better."/>
    <s v="Yes"/>
    <s v="Andrew Batchelor. E-mail: ab.batchelor@btopenworld.com"/>
    <s v="ab.batchelor@btopenworld.com"/>
  </r>
  <r>
    <x v="1"/>
    <s v="No need to use it;"/>
    <s v="Walk;"/>
    <n v="2"/>
    <s v="Yes -I’d like if  possible"/>
    <s v="Maybe/I’m  not sure"/>
    <s v="Maybe/I’m  not sure"/>
    <s v="Yes -I’d like if  possible"/>
    <s v="Yes -I’d like if  possible"/>
    <s v="Maybe/I’m  not sure"/>
    <s v="Yes -I’d like if  possible"/>
    <s v="Yes -I’d like if  possible"/>
    <s v="Maybe/I’m  not sure"/>
    <s v="Maybe/I’m  not sure"/>
    <s v="Maybe/I’m  not sure"/>
    <s v="Maybe/I’m  not sure"/>
    <s v="Maybe/I’m  not sure"/>
    <s v="Maybe/I’m  not sure"/>
    <s v="Maybe/I’m  not sure"/>
    <s v="Maybe/I’m  not sure"/>
    <s v="Yes -I’d like if  possible"/>
    <s v="Maybe/I’m  not sure"/>
    <s v="Maybe/I’m  not sure"/>
    <s v="Maybe/I’m  not sure"/>
    <x v="3"/>
    <s v="Important"/>
    <s v="Essential"/>
    <x v="0"/>
    <s v="Yes -I’d like if  possible"/>
    <s v="Yes -I’d like if  possible"/>
    <s v="Yes -I’d like if  possible"/>
    <s v="Yes -I’d like if  possible"/>
    <s v="Yes -I’d like if  possible"/>
    <s v="Maybe/I’m  not sure"/>
    <s v="Yes -I’d like if  possible"/>
    <s v="Maybe/I’m  not sure"/>
    <s v="Maybe/I’m  not sure"/>
    <s v="Maybe/I’m  not sure"/>
    <s v="Maybe/I’m  not sure"/>
    <s v="Maybe/I’m  not sure"/>
    <s v="Maybe/I’m  not sure"/>
    <m/>
    <m/>
    <m/>
    <s v="No"/>
    <m/>
    <m/>
  </r>
  <r>
    <x v="0"/>
    <s v="Nothing to do there;"/>
    <s v="Walk;"/>
    <n v="2"/>
    <s v="Maybe/I’m  not sure"/>
    <s v="Maybe/I’m  not sure"/>
    <s v="Maybe/I’m  not sure"/>
    <s v="Definitely- it’s  essential"/>
    <s v="Definitely- it’s  essential"/>
    <s v="No- I don’t  want this"/>
    <s v="Maybe/I’m  not sure"/>
    <s v="Yes -I’d like if  possible"/>
    <s v="No- I don’t  want this"/>
    <s v="Maybe/I’m  not sure"/>
    <s v="No- I don’t  want this"/>
    <s v="No- I don’t  want this"/>
    <s v="No- I don’t  want this"/>
    <s v="Maybe/I’m  not sure"/>
    <s v="No- I don’t  want this"/>
    <s v="No- I don’t  want this"/>
    <s v="Yes -I’d like if  possible"/>
    <s v="Yes -I’d like if  possible"/>
    <s v="No- I don’t  want this"/>
    <s v="No- I don’t  want this"/>
    <x v="2"/>
    <s v="Important"/>
    <s v="Important "/>
    <x v="3"/>
    <s v="Yes -I’d like if  possible"/>
    <s v="Definitely- it’s  essential"/>
    <s v="Maybe/I’m  not sure"/>
    <s v="Maybe/I’m  not sure"/>
    <s v="Maybe/I’m  not sure"/>
    <s v="Yes -I’d like if  possible"/>
    <s v="Maybe/I’m  not sure"/>
    <s v="Maybe/I’m  not sure"/>
    <s v="No- I don’t  want this"/>
    <s v="Maybe/I’m  not sure"/>
    <s v="Maybe/I’m  not sure"/>
    <s v="No- I don’t  want this"/>
    <s v="Maybe/I’m  not sure"/>
    <s v="Would like to see modest improvements to Branstone clubhouse but fear it is too far from village for regular use. Would have preferred more investment in high road facilities which are at least central to the village."/>
    <s v="….. and a river runs through it! AK is defined by its riverside setting, even featuring on the opening credits for the 2012 Olympic Games. But  it has dried up over the summer in recent years and with climate change this is likely to become more frequent._x000a__x000a_So make use of the CIL windfall to enable the village to have a river running through it throughout the year, and for the benefit of all._x000a__x000a_This may not be as crazy/far-fetched as it sounds. Two main elements:_x000a_1. drill a bore hole in field above Church Walk and install a pump, powered by solar power;_x000a_2. construct a series of weirs (dams) from Church Walk to bottom of High Road to hold back water - a series of cascading pools. _x000a__x000a_Clearly a number of issues to address but it could work. Pumping would only be required from the.bore hole when river drying up ie in hot weather when should be enough sun to power the pumps; and only enough water would need to be abstracted to keep the pools topped up; and water returned to the water table through seepage  through the river bed (ie water recycled?)_x000a__x000a_It could work. "/>
    <m/>
    <s v="Yes"/>
    <s v="dougyarrow@msn.com"/>
    <s v="dougyarrow@msn.com"/>
  </r>
  <r>
    <x v="2"/>
    <s v="Nothing to do there;"/>
    <s v="Walk;Cycle;"/>
    <n v="1"/>
    <s v="Maybe/I’m  not sure"/>
    <s v="Yes -I’d like if  possible"/>
    <s v="Maybe/I’m  not sure"/>
    <s v="Yes -I’d like if  possible"/>
    <s v="Yes -I’d like if  possible"/>
    <s v="No- I don’t  want this"/>
    <s v="No- I don’t  want this"/>
    <s v="Yes -I’d like if  possible"/>
    <s v="Yes -I’d like if  possible"/>
    <s v="Definitely- it’s  essential"/>
    <s v="Definitely- it’s  essential"/>
    <s v="Definitely- it’s  essential"/>
    <s v="Definitely- it’s  essential"/>
    <s v="Definitely- it’s  essential"/>
    <s v="No- I don’t  want this"/>
    <s v="Maybe/I’m  not sure"/>
    <s v="No- I don’t  want this"/>
    <s v="Maybe/I’m  not sure"/>
    <s v="No- I don’t  want this"/>
    <s v="Definitely- it’s  essential"/>
    <x v="0"/>
    <s v="Essential"/>
    <s v="Important "/>
    <x v="3"/>
    <s v="Definitely- it’s  essential"/>
    <s v="Maybe/I’m  not sure"/>
    <s v="Maybe/I’m  not sure"/>
    <s v="No- I don’t  want this"/>
    <s v="Maybe/I’m  not sure"/>
    <s v="No- I don’t  want this"/>
    <s v="Yes -I’d like if  possible"/>
    <s v="Yes -I’d like if  possible"/>
    <s v="Yes -I’d like if  possible"/>
    <s v="Yes -I’d like if  possible"/>
    <s v="Yes -I’d like if  possible"/>
    <s v="Yes -I’d like if  possible"/>
    <s v="No- I don’t  want this"/>
    <s v="Additonal footpaths to link areas across AK and beyond "/>
    <m/>
    <s v="Traffic "/>
    <s v="No"/>
    <m/>
    <m/>
  </r>
  <r>
    <x v="32"/>
    <s v="Car park locked except for specific occasions ;Nothing to do there;"/>
    <s v="Walk;Drive;"/>
    <n v="3"/>
    <s v="No- I don’t  want this"/>
    <s v="Maybe/I’m  not sure"/>
    <s v="Maybe/I’m  not sure"/>
    <s v="No- I don’t  want this"/>
    <s v="No- I don’t  want this"/>
    <s v="Yes -I’d like if  possible"/>
    <s v="Maybe/I’m  not sure"/>
    <s v="No- I don’t  want this"/>
    <s v="No- I don’t  want this"/>
    <s v="No- I don’t  want this"/>
    <s v="Maybe/I’m  not sure"/>
    <s v="No- I don’t  want this"/>
    <s v="No- I don’t  want this"/>
    <s v="No- I don’t  want this"/>
    <s v="No- I don’t  want this"/>
    <s v="Maybe/I’m  not sure"/>
    <s v="Yes -I’d like if  possible"/>
    <s v="Maybe/I’m  not sure"/>
    <s v="No- I don’t  want this"/>
    <s v="Maybe/I’m  not sure"/>
    <x v="2"/>
    <s v="Not sure"/>
    <s v="Not sure "/>
    <x v="3"/>
    <s v="Definitely- it’s  essential"/>
    <s v="Definitely- it’s  essential"/>
    <s v="Yes -I’d like if  possible"/>
    <s v="Maybe/I’m  not sure"/>
    <s v="Yes -I’d like if  possible"/>
    <s v="Yes -I’d like if  possible"/>
    <s v="Yes -I’d like if  possible"/>
    <s v="Yes -I’d like if  possible"/>
    <s v="Maybe/I’m  not sure"/>
    <s v="Definitely- it’s  essential"/>
    <s v="Definitely- it’s  essential"/>
    <s v="Maybe/I’m  not sure"/>
    <s v="No- I don’t  want this"/>
    <s v="Definite need to have safe cycle paths/routes out of the village to connect with the cycle paths on the Spine Road. Using Bradstone land as a partial cycle route to link with footpath AKEY41 would enable a safe route avoiding Rixon Gate and leading to Fridays Ham Lane, and thence to the Spine Road cycle network."/>
    <s v="We definitely need to provide CIL support for the Village Hall as the primary village amenity and hub. Numerous worthwhile projects could be funded by CIL money, some of which are - car park repair, audio/visual equipment update, Ashton Keynes pre-school room flooring upgrade."/>
    <s v="CIL money needs to be allocated to a number of projects and amenity requirements. The results of this survey should guide where this should be directed."/>
    <s v="Yes"/>
    <s v="Malcolm Carter, malcolm.carter48@gmail.com"/>
    <s v="malcolm.carter48@gmail.com"/>
  </r>
  <r>
    <x v="2"/>
    <s v="Nothing to do there;"/>
    <s v="Walk;"/>
    <n v="3"/>
    <s v="Definitely- it’s  essential"/>
    <s v="Yes -I’d like if  possible"/>
    <s v="Definitely- it’s  essential"/>
    <s v="Yes -I’d like if  possible"/>
    <s v="Maybe/I’m  not sure"/>
    <s v="Definitely- it’s  essential"/>
    <s v="No- I don’t  want this"/>
    <s v="Yes -I’d like if  possible"/>
    <s v="No- I don’t  want this"/>
    <s v="Definitely- it’s  essential"/>
    <s v="Definitely- it’s  essential"/>
    <s v="Definitely- it’s  essential"/>
    <s v="No- I don’t  want this"/>
    <s v="No- I don’t  want this"/>
    <s v="Definitely- it’s  essential"/>
    <s v="Definitely- it’s  essential"/>
    <s v="Yes -I’d like if  possible"/>
    <s v="Definitely- it’s  essential"/>
    <s v="Definitely- it’s  essential"/>
    <s v="No- I don’t  want this"/>
    <x v="0"/>
    <s v="Important"/>
    <s v="Important "/>
    <x v="2"/>
    <s v="Yes -I’d like if  possible"/>
    <s v="Definitely- it’s  essential"/>
    <s v="Yes -I’d like if  possible"/>
    <s v="Yes -I’d like if  possible"/>
    <s v="Yes -I’d like if  possible"/>
    <s v="No- I don’t  want this"/>
    <s v="Yes -I’d like if  possible"/>
    <s v="Yes -I’d like if  possible"/>
    <s v="Yes -I’d like if  possible"/>
    <s v="Maybe/I’m  not sure"/>
    <s v="Definitely- it’s  essential"/>
    <s v="No- I don’t  want this"/>
    <s v="Definitely- it’s  essential"/>
    <m/>
    <m/>
    <m/>
    <s v="No"/>
    <m/>
    <m/>
  </r>
  <r>
    <x v="24"/>
    <s v="Car park locked except for specific occasions ;"/>
    <s v="Walk;Drive;"/>
    <n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2"/>
    <s v="Not a priority"/>
    <s v="Not a priority "/>
    <x v="3"/>
    <s v="Definitely- it’s  essential"/>
    <s v="Definitely- it’s  essential"/>
    <s v="Maybe/I’m  not sure"/>
    <s v="Maybe/I’m  not sure"/>
    <s v="Yes -I’d like if  possible"/>
    <s v="Definitely- it’s  essential"/>
    <s v="Definitely- it’s  essential"/>
    <s v="Definitely- it’s  essential"/>
    <s v="No- I don’t  want this"/>
    <s v="Definitely- it’s  essential"/>
    <s v="Definitely- it’s  essential"/>
    <s v="No- I don’t  want this"/>
    <s v="No- I don’t  want this"/>
    <s v="Village Hall car park definitely needs sorted. Cycle path to avoid Rixon Gate to get safely out of the village by bike. Village Hall facilities need improvements."/>
    <s v="Repair the broken footpaths in the village - such as the footpath from Park Place to The Mead which is breaking up and people can trip on and fall into the ditch."/>
    <s v="Use the money for the best improvement of village amenities."/>
    <s v="Yes"/>
    <s v="Moira Carter - moira.carter49@gmail.com"/>
    <s v="moira.carter49@gmail.com"/>
  </r>
  <r>
    <x v="2"/>
    <s v="I do use it;"/>
    <s v="Walk;Cycle;"/>
    <n v="3"/>
    <s v="Yes -I’d like if  possible"/>
    <s v="Maybe/I’m  not sure"/>
    <s v="Yes -I’d like if  possible"/>
    <s v="Maybe/I’m  not sure"/>
    <s v="Maybe/I’m  not sure"/>
    <s v="No- I don’t  want this"/>
    <s v="Yes -I’d like if  possible"/>
    <s v="Maybe/I’m  not sure"/>
    <s v="No- I don’t  want this"/>
    <s v="Yes -I’d like if  possible"/>
    <s v="Yes -I’d like if  possible"/>
    <s v="Yes -I’d like if  possible"/>
    <s v="Yes -I’d like if  possible"/>
    <s v="Yes -I’d like if  possible"/>
    <s v="Yes -I’d like if  possible"/>
    <s v="Yes -I’d like if  possible"/>
    <s v="Yes -I’d like if  possible"/>
    <s v="No- I don’t  want this"/>
    <s v="Yes -I’d like if  possible"/>
    <s v="No- I don’t  want this"/>
    <x v="1"/>
    <s v="Important"/>
    <s v="Important "/>
    <x v="0"/>
    <s v="Yes -I’d like if  possible"/>
    <s v="Yes -I’d like if  possible"/>
    <s v="Yes -I’d like if  possible"/>
    <s v="No- I don’t  want this"/>
    <s v="Yes -I’d like if  possible"/>
    <s v="Maybe/I’m  not sure"/>
    <s v="Maybe/I’m  not sure"/>
    <s v="Maybe/I’m  not sure"/>
    <s v="Yes -I’d like if  possible"/>
    <s v="No- I don’t  want this"/>
    <s v="Yes -I’d like if  possible"/>
    <s v="No- I don’t  want this"/>
    <s v="No- I don’t  want this"/>
    <m/>
    <m/>
    <m/>
    <s v="No"/>
    <m/>
    <m/>
  </r>
  <r>
    <x v="2"/>
    <s v="Car park locked except for specific occasions ;Nothing to do there;"/>
    <s v="Walk;"/>
    <n v="3"/>
    <s v="Maybe/I’m  not sure"/>
    <s v="Definitely- it’s  essential"/>
    <s v="Definitely- it’s  essential"/>
    <s v="Yes -I’d like if  possible"/>
    <s v="Maybe/I’m  not sure"/>
    <s v="Yes -I’d like if  possible"/>
    <s v="No- I don’t  want this"/>
    <s v="Yes -I’d like if  possible"/>
    <s v="Yes -I’d like if  possible"/>
    <s v="Yes -I’d like if  possible"/>
    <s v="Definitely- it’s  essential"/>
    <s v="Yes -I’d like if  possible"/>
    <s v="Maybe/I’m  not sure"/>
    <s v="Yes -I’d like if  possible"/>
    <s v="No- I don’t  want this"/>
    <s v="Maybe/I’m  not sure"/>
    <s v="Definitely- it’s  essential"/>
    <s v="Definitely- it’s  essential"/>
    <s v="Maybe/I’m  not sure"/>
    <s v="Definitely- it’s  essential"/>
    <x v="1"/>
    <s v="Not a priority"/>
    <s v="Essential"/>
    <x v="0"/>
    <s v="Definitely- it’s  essential"/>
    <s v="Definitely- it’s  essential"/>
    <s v="Maybe/I’m  not sure"/>
    <s v="No- I don’t  want this"/>
    <s v="Yes -I’d like if  possible"/>
    <s v="Maybe/I’m  not sure"/>
    <s v="Maybe/I’m  not sure"/>
    <s v="No- I don’t  want this"/>
    <s v="No- I don’t  want this"/>
    <s v="Yes -I’d like if  possible"/>
    <s v="Yes -I’d like if  possible"/>
    <s v="Maybe/I’m  not sure"/>
    <s v="Yes -I’d like if  possible"/>
    <s v="I’d like better cycle/foot access to the Jennie’s kitchen junction. Walking or cycling with the family along Rixon gate is dangerous. This would open up the village to the water park network._x000a__x000a_Creating social areas within the village is a good idea."/>
    <m/>
    <m/>
    <s v="No"/>
    <m/>
    <m/>
  </r>
  <r>
    <x v="0"/>
    <s v="Poor Facilities;Nothing to do there;Car park locked except for specific occasions ;"/>
    <s v="Walk;Cycle;Drive;"/>
    <n v="2"/>
    <s v="Yes -I’d like if  possible"/>
    <s v="Yes -I’d like if  possible"/>
    <s v="Yes -I’d like if  possible"/>
    <s v="Definitely- it’s  essential"/>
    <s v="No- I don’t  want this"/>
    <s v="Yes -I’d like if  possible"/>
    <s v="Yes -I’d like if  possible"/>
    <s v="Yes -I’d like if  possible"/>
    <s v="Yes -I’d like if  possible"/>
    <s v="Maybe/I’m  not sure"/>
    <s v="Yes -I’d like if  possible"/>
    <s v="Yes -I’d like if  possible"/>
    <s v="Yes -I’d like if  possible"/>
    <s v="Maybe/I’m  not sure"/>
    <s v="Maybe/I’m  not sure"/>
    <s v="Maybe/I’m  not sure"/>
    <s v="Yes -I’d like if  possible"/>
    <s v="Yes -I’d like if  possible"/>
    <s v="Maybe/I’m  not sure"/>
    <s v="Yes -I’d like if  possible"/>
    <x v="0"/>
    <s v="Important"/>
    <s v="Essential"/>
    <x v="1"/>
    <s v="Maybe/I’m  not sure"/>
    <s v="Maybe/I’m  not sure"/>
    <s v="Maybe/I’m  not sure"/>
    <s v="Maybe/I’m  not sure"/>
    <s v="Maybe/I’m  not sure"/>
    <s v="Yes -I’d like if  possible"/>
    <s v="Maybe/I’m  not sure"/>
    <s v="Maybe/I’m  not sure"/>
    <s v="Maybe/I’m  not sure"/>
    <s v="Maybe/I’m  not sure"/>
    <s v="Maybe/I’m  not sure"/>
    <s v="Maybe/I’m  not sure"/>
    <s v="Maybe/I’m  not sure"/>
    <m/>
    <m/>
    <m/>
    <s v="Yes"/>
    <s v="Maxine McDonald-Hill mcdonaldhill21@gmail.com"/>
    <s v="Mcdonaldhill21@gmail.com"/>
  </r>
  <r>
    <x v="0"/>
    <s v="Nothing to do there;Restricted opening times;"/>
    <s v="Walk;"/>
    <n v="1"/>
    <s v="Definitely- it’s  essential"/>
    <s v="Definitely- it’s  essential"/>
    <s v="Definitely- it’s  essential"/>
    <s v="Definitely- it’s  essential"/>
    <s v="No- I don’t  want this"/>
    <s v="Definitely- it’s  essential"/>
    <s v="Yes -I’d like if  possible"/>
    <s v="Yes -I’d like if  possible"/>
    <s v="Yes -I’d like if  possible"/>
    <s v="No- I don’t  want this"/>
    <s v="No- I don’t  want this"/>
    <s v="No- I don’t  want this"/>
    <s v="Definitely- it’s  essential"/>
    <s v="Definitely- it’s  essential"/>
    <s v="Definitely- it’s  essential"/>
    <s v="Yes -I’d like if  possible"/>
    <s v="Definitely- it’s  essential"/>
    <s v="Definitely- it’s  essential"/>
    <s v="Yes -I’d like if  possible"/>
    <s v="Definitely- it’s  essential"/>
    <x v="0"/>
    <s v="Essential"/>
    <s v="Important "/>
    <x v="2"/>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None"/>
    <s v="No Bradstone could become the focal point of the village"/>
    <s v="Ensure the money is spent wisely and get volunteers to help with small jobs like painting etc"/>
    <s v="Yes"/>
    <s v="Stephen Hill 07976722028"/>
    <s v="Yes"/>
  </r>
  <r>
    <x v="2"/>
    <s v="Restricted opening times;Nothing to do there;"/>
    <s v="Walk;Cycle;"/>
    <n v="3"/>
    <s v="Definitely- it’s  essential"/>
    <s v="No- I don’t  want this"/>
    <s v="Yes -I’d like if  possible"/>
    <s v="Yes -I’d like if  possible"/>
    <s v="Yes -I’d like if  possible"/>
    <s v="Maybe/I’m  not sure"/>
    <s v="Maybe/I’m  not sure"/>
    <s v="Maybe/I’m  not sure"/>
    <s v="No- I don’t  want this"/>
    <s v="Yes -I’d like if  possible"/>
    <s v="Definitely- it’s  essential"/>
    <s v="Yes -I’d like if  possible"/>
    <s v="Definitely- it’s  essential"/>
    <s v="Yes -I’d like if  possible"/>
    <s v="Yes -I’d like if  possible"/>
    <s v="Yes -I’d like if  possible"/>
    <s v="Maybe/I’m  not sure"/>
    <s v="No- I don’t  want this"/>
    <s v="No- I don’t  want this"/>
    <s v="Maybe/I’m  not sure"/>
    <x v="1"/>
    <s v="Important"/>
    <s v="Not a priority "/>
    <x v="0"/>
    <s v="Yes -I’d like if  possible"/>
    <s v="Maybe/I’m  not sure"/>
    <s v="Yes -I’d like if  possible"/>
    <s v="No- I don’t  want this"/>
    <s v="Maybe/I’m  not sure"/>
    <s v="No- I don’t  want this"/>
    <s v="No- I don’t  want this"/>
    <s v="No- I don’t  want this"/>
    <s v="No- I don’t  want this"/>
    <s v="Yes -I’d like if  possible"/>
    <s v="Yes -I’d like if  possible"/>
    <s v="No- I don’t  want this"/>
    <s v="No- I don’t  want this"/>
    <s v="Any efforts to provide drainage for footpaths would be appreciated - often it's only the Thame path west that's passable. Any increase in the footpath network would be great, both for walking and running._x000a_Cycling options for younger children avoiding busy roads are limited. A cycle path from Rixon Gate/Kent End junction to Jennie's kitchen (possibly linking with existing bridleways) would give access to the Cerney Wick road (therefore Cricklade &amp; South Cerney). A cycle path from where the Thames crosses the B4696 around the lake to the Spine Road (e.g. Cirencester Water Ski Club) would be great for cycles to Oaksey, Cirencester, Somerford etc. _x000a_More/refreshed high road play equipment would be great, e.g. a replacement climbing frame &amp; extending the obstacle course._x000a_Securing land in any form seems great to protect the village from over-development and to potentially provide for future community use._x000a_"/>
    <s v="There were some ideas in a recent tennis survey around floodlights and/or moving courts to Bradstone. The high road tennis location does not seem appropriate for floodlights, whereas Bradstone does and potentially combines with the Padel/Pickle ball court ideas, or enabling evening football sessions in the winter._x000a__x000a_The Minety playing field club house seems to be a great example of a community centre, providing somewhere to meet and socialise and provides refreshments that are very good value."/>
    <s v="£70k seems a lot of money given the size of the Bradstone roof, please ensure the village receives value for money on the limited funds available._x000a__x000a_Any improvements to Bradstone should be robust against vandalism and damage."/>
    <s v="Yes"/>
    <s v="Simon Hunt"/>
    <s v="simonhunt1010@hotmail.com"/>
  </r>
  <r>
    <x v="1"/>
    <s v="Nothing to do there;"/>
    <s v="Walk;"/>
    <n v="2"/>
    <s v="Yes -I’d like if  possible"/>
    <s v="No- I don’t  want this"/>
    <s v="Maybe/I’m  not sure"/>
    <s v="No- I don’t  want this"/>
    <s v="No- I don’t  want this"/>
    <s v="Yes -I’d like if  possible"/>
    <s v="No- I don’t  want this"/>
    <s v="No- I don’t  want this"/>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x v="2"/>
    <s v="Essential"/>
    <s v="Essential"/>
    <x v="3"/>
    <s v="Maybe/I’m  not sure"/>
    <s v="Yes -I’d like if  possible"/>
    <s v="No- I don’t  want this"/>
    <s v="No- I don’t  want this"/>
    <s v="No- I don’t  want this"/>
    <s v="Definitely- it’s  essential"/>
    <s v="Definitely- it’s  essential"/>
    <s v="Yes -I’d like if  possible"/>
    <s v="Maybe/I’m  not sure"/>
    <s v="Yes -I’d like if  possible"/>
    <s v="Yes -I’d like if  possible"/>
    <s v="Definitely- it’s  essential"/>
    <s v="No- I don’t  want this"/>
    <m/>
    <m/>
    <m/>
    <s v="No"/>
    <m/>
    <s v="jennyperry282@gmail.com"/>
  </r>
  <r>
    <x v="1"/>
    <s v="Nothing to do there;Restricted opening times;"/>
    <s v="Walk;"/>
    <n v="2"/>
    <s v="Yes -I’d like if  possible"/>
    <s v="Yes -I’d like if  possible"/>
    <s v="Definitely- it’s  essential"/>
    <s v="Maybe/I’m  not sure"/>
    <s v="Maybe/I’m  not sure"/>
    <s v="Yes -I’d like if  possible"/>
    <s v="Maybe/I’m  not sure"/>
    <s v="Yes -I’d like if  possible"/>
    <s v="Yes -I’d like if  possible"/>
    <s v="Yes -I’d like if  possible"/>
    <s v="Yes -I’d like if  possible"/>
    <s v="Yes -I’d like if  possible"/>
    <s v="Yes -I’d like if  possible"/>
    <s v="Yes -I’d like if  possible"/>
    <s v="Yes -I’d like if  possible"/>
    <s v="Maybe/I’m  not sure"/>
    <s v="Maybe/I’m  not sure"/>
    <s v="Maybe/I’m  not sure"/>
    <s v="Yes -I’d like if  possible"/>
    <s v="Yes -I’d like if  possible"/>
    <x v="0"/>
    <s v="Essential"/>
    <s v="Essential"/>
    <x v="3"/>
    <s v="Definitely- it’s  essential"/>
    <s v="Yes -I’d like if  possible"/>
    <s v="Yes -I’d like if  possible"/>
    <s v="Maybe/I’m  not sure"/>
    <s v="Yes -I’d like if  possible"/>
    <s v="Yes -I’d like if  possible"/>
    <s v="Definitely- it’s  essential"/>
    <s v="Maybe/I’m  not sure"/>
    <s v="Yes -I’d like if  possible"/>
    <s v="Yes -I’d like if  possible"/>
    <s v="Yes -I’d like if  possible"/>
    <s v="Definitely- it’s  essential"/>
    <s v="Yes -I’d like if  possible"/>
    <s v="Footpaths to ensure infant and child safety. Especially on High Rd, Happy Land and Rixon Gate where the cars drive at significantly over 30mph and get very close to pedestrians (too close to children). Cycle paths linking nearby things to do - Ashton Road and Spine Road are far too dangerous to cycle on with youngsters. The large gravel lorries show no courtesy or mercy on those roads. And why are gravel lorries beginning to drive through the village? "/>
    <s v="Traffic calming measures in the village, as in Oaksey (which has pavements AND traffic calming measures). _x000a_Ditch clearance and maintenance. Since the ditches were done at The Derry, the flooding on the junction of High Rd &amp; The Derry hasn't happened. _x000a_Wall repairs along the river on the High Rd."/>
    <s v="Flood risk. The water has been bad along Back Street and Happy Land this year. With stagnant still water remaining for a long tkke and not draining. Ditch maintenence should / could hopefully resolve this. "/>
    <s v="No"/>
    <m/>
    <m/>
  </r>
  <r>
    <x v="1"/>
    <s v="Have no football or cricket connection ;"/>
    <s v="Walk;"/>
    <n v="3"/>
    <s v="Maybe/I’m  not sure"/>
    <s v="No- I don’t  want this"/>
    <s v="No- I don’t  want this"/>
    <s v="Maybe/I’m  not sure"/>
    <s v="Maybe/I’m  not sure"/>
    <s v="Maybe/I’m  not sure"/>
    <s v="Maybe/I’m  not sure"/>
    <s v="No- I don’t  want this"/>
    <s v="Maybe/I’m  not sure"/>
    <s v="Maybe/I’m  not sure"/>
    <s v="Yes -I’d like if  possible"/>
    <s v="No- I don’t  want this"/>
    <s v="No- I don’t  want this"/>
    <s v="No- I don’t  want this"/>
    <s v="No- I don’t  want this"/>
    <s v="No- I don’t  want this"/>
    <s v="Maybe/I’m  not sure"/>
    <s v="No- I don’t  want this"/>
    <s v="No- I don’t  want this"/>
    <s v="Maybe/I’m  not sure"/>
    <x v="2"/>
    <s v="Essential"/>
    <s v="Important "/>
    <x v="3"/>
    <s v="Maybe/I’m  not sure"/>
    <s v="Yes -I’d like if  possible"/>
    <s v="No- I don’t  want this"/>
    <s v="No- I don’t  want this"/>
    <s v="Maybe/I’m  not sure"/>
    <s v="Definitely- it’s  essential"/>
    <s v="Definitely- it’s  essential"/>
    <s v="Yes -I’d like if  possible"/>
    <s v="Yes -I’d like if  possible"/>
    <s v="No- I don’t  want this"/>
    <s v="No- I don’t  want this"/>
    <s v="No- I don’t  want this"/>
    <s v="No- I don’t  want this"/>
    <s v="High road, church paths"/>
    <s v="Support pub if possible would be better , also provide money to other clubs such as badminton, bowls etc"/>
    <s v="They seem to assume the Bradstone is the main recipient which only serves small percentage of people "/>
    <s v="No"/>
    <m/>
    <m/>
  </r>
  <r>
    <x v="33"/>
    <s v="Nothing to do there;"/>
    <s v="Walk;"/>
    <n v="2"/>
    <s v="Maybe/I’m  not sure"/>
    <s v="Definitely- it’s  essential"/>
    <s v="Definitely- it’s  essential"/>
    <s v="Definitely- it’s  essential"/>
    <s v="Maybe/I’m  not sure"/>
    <s v="No- I don’t  want this"/>
    <s v="Yes -I’d like if  possible"/>
    <s v="Maybe/I’m  not sure"/>
    <s v="Maybe/I’m  not sure"/>
    <s v="Yes -I’d like if  possible"/>
    <s v="No- I don’t  want this"/>
    <s v="No- I don’t  want this"/>
    <s v="Maybe/I’m  not sure"/>
    <s v="Definitely- it’s  essential"/>
    <s v="No- I don’t  want this"/>
    <s v="Definitely- it’s  essential"/>
    <s v="Definitely- it’s  essential"/>
    <s v="Definitely- it’s  essential"/>
    <s v="No- I don’t  want this"/>
    <s v="Yes -I’d like if  possible"/>
    <x v="2"/>
    <s v="Important"/>
    <s v="Important "/>
    <x v="3"/>
    <s v="No- I don’t  want this"/>
    <s v="Definitely- it’s  essential"/>
    <s v="No- I don’t  want this"/>
    <s v="Yes -I’d like if  possible"/>
    <s v="No- I don’t  want this"/>
    <s v="Yes -I’d like if  possible"/>
    <s v="Definitely- it’s  essential"/>
    <s v="No- I don’t  want this"/>
    <s v="Definitely- it’s  essential"/>
    <s v="Maybe/I’m  not sure"/>
    <s v="No- I don’t  want this"/>
    <s v="No- I don’t  want this"/>
    <s v="No- I don’t  want this"/>
    <s v="The footpath is essential, 2 main ones for safety and aesthetics. We need a new footpath opposite the cider press new houses, because people will brake their ankle running on that verge. This path should connect around the park on the high road, so you can safely walk from village shop to the park, and around the park past the cider press and to happy land. The second path should be connecting the new houses at heavens gate nearby to the cider press as you leave the village to the Leigh, as I drive to work that way, I see many school kids walking dangerously on an un lit road. This ties in with urgently sorting out high road parking, sort that gravel car park out, knock those posts down, extend the gravel so more cars can fit on. Unfortunately there are too many people from outside the village playing football (not when I played) which is great but we need a car park and a path for all these people. It's grid lock. Finally extending the village shop would make it so much more appealing, potentially get a chain in like South Cerney have the co op recently, very successful. People would then go to the shop. I attend various village hall events, and the stage is outdated, un safe, and unused, it takes up far too much space which is better utilised as a shop extension."/>
    <s v="We have lost our pubs, which I know is a separate story, but it all plays into it. The horse and jockey went, and the wheat one on back street went, and when the white hart closed for an extended period in January we all thought the worst. Pubs are what keep us workers happy mid week, catching up with people from the community, old school pals, friends, family etc. The village used to be lively, we need to bring this back. So having a bar at Bradstone would be a good idea, it's a bit out of the way however, but manageable. Pool tables in cirencester, even bog standard ones charge £1 a game, get some darts, much more room at Bradstone rather than white hart. If it were possible I would support the white hart and revamp the pub, very outdated._x000a_I think £70,000 is absurd for a new roof, I could do it for less, you might as well knock the building down and start again. If it's a refurb which I agree with, gut it out, get a large patio extension, cafe setup with bar, pool tables, nice chill calm vibe for young and old. Would need an employee or 2 to manage when open. Update the high road toilets in pavilion- nasty."/>
    <s v="As mentioned above. But more crucially the money should not be 100% spent on Bradstone, its far away in the village, not at its core, far more people are older and don't want just a sport centre. I think maximum 50% on Bradstone, everyone agrees with the footpaths, for safety. Have no idea why the cider press or the heavens gate lot didn't rebuild the roads, I guess they come under highways, but that should not be an excuse. I think the muga into paddle is an easy fix, and big money spinner, paddle costs a fortune everywhere. Much more flexible, suits young and adults, already space to build another court next to it. Revamp the Bradstone, add better bar and patio."/>
    <s v="Yes"/>
    <s v="Pete Tipping - peter_tipping@outlook.com "/>
    <m/>
  </r>
  <r>
    <x v="1"/>
    <s v="Nothing to do there;Poor Facilities;Restricted opening times;"/>
    <s v="Walk;"/>
    <n v="1"/>
    <s v="Definitely- it’s  essential"/>
    <s v="Definitely- it’s  essential"/>
    <s v="Definitely- it’s  essential"/>
    <s v="Yes -I’d like if  possible"/>
    <s v="Maybe/I’m  not sure"/>
    <s v="Yes -I’d like if  possible"/>
    <s v="No- I don’t  want this"/>
    <s v="Maybe/I’m  not sure"/>
    <s v="Yes -I’d like if  possible"/>
    <s v="Maybe/I’m  not sure"/>
    <s v="Maybe/I’m  not sure"/>
    <s v="No- I don’t  want this"/>
    <s v="No- I don’t  want this"/>
    <s v="Yes -I’d like if  possible"/>
    <s v="Maybe/I’m  not sure"/>
    <s v="Yes -I’d like if  possible"/>
    <s v="Definitely- it’s  essential"/>
    <s v="Definitely- it’s  essential"/>
    <s v="Yes -I’d like if  possible"/>
    <s v="Yes -I’d like if  possible"/>
    <x v="0"/>
    <s v="Not a priority"/>
    <s v="Important "/>
    <x v="3"/>
    <s v="Yes -I’d like if  possible"/>
    <s v="Definitely- it’s  essential"/>
    <s v="No- I don’t  want this"/>
    <s v="No- I don’t  want this"/>
    <s v="No- I don’t  want this"/>
    <s v="Maybe/I’m  not sure"/>
    <s v="No- I don’t  want this"/>
    <s v="No- I don’t  want this"/>
    <s v="No- I don’t  want this"/>
    <s v="No- I don’t  want this"/>
    <s v="No- I don’t  want this"/>
    <s v="No- I don’t  want this"/>
    <s v="No- I don’t  want this"/>
    <s v="Better lighting required"/>
    <s v="More street lights "/>
    <m/>
    <s v="Yes"/>
    <s v="forderichard@ymail.com Richard Forde"/>
    <s v="Yes "/>
  </r>
  <r>
    <x v="1"/>
    <s v="Nothing to do there;Didn't even know it opened apart from when the cricket team use it.;"/>
    <s v="Cycle;"/>
    <n v="2"/>
    <s v="Definitely- it’s  essential"/>
    <s v="Yes -I’d like if  possible"/>
    <s v="Definitely- it’s  essential"/>
    <s v="Maybe/I’m  not sure"/>
    <s v="Maybe/I’m  not sure"/>
    <s v="Yes -I’d like if  possible"/>
    <s v="No- I don’t  want this"/>
    <s v="Yes -I’d like if  possible"/>
    <s v="Yes -I’d like if  possible"/>
    <s v="Yes -I’d like if  possible"/>
    <s v="Yes -I’d like if  possible"/>
    <s v="Yes -I’d like if  possible"/>
    <s v="No- I don’t  want this"/>
    <s v="Maybe/I’m  not sure"/>
    <s v="Maybe/I’m  not sure"/>
    <s v="Yes -I’d like if  possible"/>
    <s v="Definitely- it’s  essential"/>
    <s v="Yes -I’d like if  possible"/>
    <s v="Maybe/I’m  not sure"/>
    <s v="Definitely- it’s  essential"/>
    <x v="2"/>
    <s v="Important"/>
    <s v="Important "/>
    <x v="0"/>
    <s v="Yes -I’d like if  possible"/>
    <s v="No- I don’t  want this"/>
    <s v="No- I don’t  want this"/>
    <s v="Maybe/I’m  not sure"/>
    <s v="Maybe/I’m  not sure"/>
    <s v="Maybe/I’m  not sure"/>
    <s v="Definitely- it’s  essential"/>
    <s v="Maybe/I’m  not sure"/>
    <s v="Maybe/I’m  not sure"/>
    <s v="No- I don’t  want this"/>
    <s v="No- I don’t  want this"/>
    <s v="No- I don’t  want this"/>
    <s v="Definitely- it’s  essential"/>
    <s v="A BBQ area that could be hired."/>
    <s v="No but I do think the money should be spent on the whole Bradstone field and amenities to create a sports, active area with clubhouse facilities. "/>
    <s v="No"/>
    <s v="No"/>
    <m/>
    <s v="markhorsington@live.co.uk"/>
  </r>
  <r>
    <x v="2"/>
    <s v="Not a facility that is open for use, unless there is an event on;"/>
    <s v="Walk;Drive;"/>
    <n v="3"/>
    <s v="Yes -I’d like if  possible"/>
    <s v="Definitely- it’s  essential"/>
    <s v="Yes -I’d like if  possible"/>
    <s v="No- I don’t  want this"/>
    <s v="No- I don’t  want this"/>
    <s v="No- I don’t  want this"/>
    <s v="Yes -I’d like if  possible"/>
    <s v="Definitely- it’s  essential"/>
    <s v="Yes -I’d like if  possible"/>
    <s v="Yes -I’d like if  possible"/>
    <s v="No- I don’t  want this"/>
    <s v="No- I don’t  want this"/>
    <s v="No- I don’t  want this"/>
    <s v="Yes -I’d like if  possible"/>
    <s v="No- I don’t  want this"/>
    <s v="Yes -I’d like if  possible"/>
    <s v="Yes -I’d like if  possible"/>
    <s v="Definitely- it’s  essential"/>
    <s v="Definitely- it’s  essential"/>
    <s v="Definitely- it’s  essential"/>
    <x v="2"/>
    <s v="Important"/>
    <s v="Important "/>
    <x v="3"/>
    <s v="Maybe/I’m  not sure"/>
    <s v="Maybe/I’m  not sure"/>
    <s v="Maybe/I’m  not sure"/>
    <s v="No- I don’t  want this"/>
    <s v="Maybe/I’m  not sure"/>
    <s v="No- I don’t  want this"/>
    <s v="No- I don’t  want this"/>
    <s v="Maybe/I’m  not sure"/>
    <s v="No- I don’t  want this"/>
    <s v="No- I don’t  want this"/>
    <s v="No- I don’t  want this"/>
    <s v="No- I don’t  want this"/>
    <s v="No- I don’t  want this"/>
    <s v="Better footpath upkeep"/>
    <m/>
    <m/>
    <s v="Yes"/>
    <s v="Jo Coxon jocoxon2@gmail.com"/>
    <s v="jocoxon2@gmail.com"/>
  </r>
  <r>
    <x v="1"/>
    <s v="Nothing to do there;"/>
    <s v="Walk;"/>
    <n v="2"/>
    <s v="Maybe/I’m  not sure"/>
    <s v="No- I don’t  want this"/>
    <s v="No- I don’t  want this"/>
    <s v="No- I don’t  want this"/>
    <s v="No- I don’t  want this"/>
    <s v="No- I don’t  want this"/>
    <s v="Maybe/I’m  not sure"/>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x v="2"/>
    <s v="Not a priority"/>
    <s v="Important "/>
    <x v="3"/>
    <s v="Maybe/I’m  not sure"/>
    <s v="Definitely- it’s  essential"/>
    <s v="Yes -I’d like if  possible"/>
    <s v="No- I don’t  want this"/>
    <s v="Maybe/I’m  not sure"/>
    <s v="Yes -I’d like if  possible"/>
    <s v="Definitely- it’s  essential"/>
    <s v="Definitely- it’s  essential"/>
    <s v="Definitely- it’s  essential"/>
    <s v="Definitely- it’s  essential"/>
    <s v="Maybe/I’m  not sure"/>
    <s v="Maybe/I’m  not sure"/>
    <s v="No- I don’t  want this"/>
    <s v="Village Hall is in the centre of the village and is well used. Any improvements would be a great asset to the village community. "/>
    <s v="The one remaining village pub could do with a financial injection. It is also in the centre of the village and well ysed"/>
    <s v="I don’t understand why so many ideas are directed at the Bradstone.It is not at the centre and a long walk for most people. Money should be spent on keeping the centre of the village financially sound"/>
    <s v="Yes"/>
    <s v="nickyakeroyd@yahoo.co.uk"/>
    <s v="nickyakeroyd@yahoo.co.uk"/>
  </r>
  <r>
    <x v="2"/>
    <s v="Nothing to do there;Restricted opening times;"/>
    <s v="Walk;Cycle;Scooter;"/>
    <n v="2"/>
    <s v="Yes -I’d like if  possible"/>
    <s v="No- I don’t  want this"/>
    <s v="Definitely- it’s  essential"/>
    <s v="No- I don’t  want this"/>
    <s v="No- I don’t  want this"/>
    <s v="No- I don’t  want this"/>
    <s v="Maybe/I’m  not sure"/>
    <s v="No- I don’t  want this"/>
    <s v="No- I don’t  want this"/>
    <s v="Definitely- it’s  essential"/>
    <s v="Definitely- it’s  essential"/>
    <s v="Definitely- it’s  essential"/>
    <s v="Definitely- it’s  essential"/>
    <s v="Definitely- it’s  essential"/>
    <s v="Definitely- it’s  essential"/>
    <s v="Definitely- it’s  essential"/>
    <s v="Maybe/I’m  not sure"/>
    <s v="Maybe/I’m  not sure"/>
    <s v="Yes -I’d like if  possible"/>
    <s v="No- I don’t  want this"/>
    <x v="0"/>
    <s v="Important"/>
    <s v="Important "/>
    <x v="3"/>
    <s v="Definitely- it’s  essential"/>
    <s v="Definitely- it’s  essential"/>
    <s v="Yes -I’d like if  possible"/>
    <s v="No- I don’t  want this"/>
    <s v="Yes -I’d like if  possible"/>
    <s v="Yes -I’d like if  possible"/>
    <s v="Yes -I’d like if  possible"/>
    <s v="Maybe/I’m  not sure"/>
    <s v="Maybe/I’m  not sure"/>
    <s v="Maybe/I’m  not sure"/>
    <s v="Yes -I’d like if  possible"/>
    <s v="No- I don’t  want this"/>
    <s v="Maybe/I’m  not sure"/>
    <m/>
    <m/>
    <m/>
    <s v="No"/>
    <m/>
    <m/>
  </r>
  <r>
    <x v="1"/>
    <s v="Nothing to do there;"/>
    <s v="Walk;"/>
    <n v="1"/>
    <s v="Yes -I’d like if  possible"/>
    <s v="Yes -I’d like if  possible"/>
    <s v="Yes -I’d like if  possible"/>
    <s v="Yes -I’d like if  possible"/>
    <s v="Yes -I’d like if  possible"/>
    <s v="Definitely- it’s  essential"/>
    <s v="Maybe/I’m  not sure"/>
    <s v="Maybe/I’m  not sure"/>
    <s v="Yes -I’d like if  possible"/>
    <s v="Definitely- it’s  essential"/>
    <s v="Definitely- it’s  essential"/>
    <s v="Definitely- it’s  essential"/>
    <s v="Definitely- it’s  essential"/>
    <s v="Definitely- it’s  essential"/>
    <s v="Definitely- it’s  essential"/>
    <s v="Definitely- it’s  essential"/>
    <s v="Yes -I’d like if  possible"/>
    <s v="Yes -I’d like if  possible"/>
    <s v="No- I don’t  want this"/>
    <s v="Yes -I’d like if  possible"/>
    <x v="0"/>
    <s v="Not a priority"/>
    <s v="Essential"/>
    <x v="2"/>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No"/>
    <m/>
    <m/>
  </r>
  <r>
    <x v="1"/>
    <s v="Nothing to do there;"/>
    <s v="Walk;Cycle;Scooter;"/>
    <n v="2"/>
    <s v="Yes -I’d like if  possible"/>
    <s v="No- I don’t  want this"/>
    <s v="Definitely- it’s  essential"/>
    <s v="No- I don’t  want this"/>
    <s v="No- I don’t  want this"/>
    <s v="No- I don’t  want this"/>
    <s v="Yes -I’d like if  possible"/>
    <s v="No- I don’t  want this"/>
    <s v="No- I don’t  want this"/>
    <s v="Yes -I’d like if  possible"/>
    <s v="Definitely- it’s  essential"/>
    <s v="Definitely- it’s  essential"/>
    <s v="Definitely- it’s  essential"/>
    <s v="Definitely- it’s  essential"/>
    <s v="Definitely- it’s  essential"/>
    <s v="Definitely- it’s  essential"/>
    <s v="Yes -I’d like if  possible"/>
    <s v="No- I don’t  want this"/>
    <s v="Definitely- it’s  essential"/>
    <s v="No- I don’t  want this"/>
    <x v="1"/>
    <s v="Important"/>
    <s v="Not a priority "/>
    <x v="3"/>
    <s v="Definitely- it’s  essential"/>
    <s v="Definitely- it’s  essential"/>
    <s v="Yes -I’d like if  possible"/>
    <s v="No- I don’t  want this"/>
    <s v="Yes -I’d like if  possible"/>
    <s v="Maybe/I’m  not sure"/>
    <s v="Maybe/I’m  not sure"/>
    <s v="No- I don’t  want this"/>
    <s v="Maybe/I’m  not sure"/>
    <s v="Maybe/I’m  not sure"/>
    <s v="Definitely- it’s  essential"/>
    <s v="No- I don’t  want this"/>
    <s v="Maybe/I’m  not sure"/>
    <m/>
    <m/>
    <m/>
    <s v="No"/>
    <m/>
    <m/>
  </r>
  <r>
    <x v="2"/>
    <s v="Nothing to do there;"/>
    <s v="Walk;Cycle;Scooter;"/>
    <n v="2"/>
    <s v="Yes -I’d like if  possible"/>
    <s v="No- I don’t  want this"/>
    <s v="Definitely- it’s  essential"/>
    <s v="Maybe/I’m  not sure"/>
    <s v="Maybe/I’m  not sure"/>
    <s v="No- I don’t  want this"/>
    <s v="Yes -I’d like if  possible"/>
    <s v="No- I don’t  want this"/>
    <s v="No- I don’t  want this"/>
    <s v="Definitely- it’s  essential"/>
    <s v="Definitely- it’s  essential"/>
    <s v="Definitely- it’s  essential"/>
    <s v="Definitely- it’s  essential"/>
    <s v="Definitely- it’s  essential"/>
    <s v="Definitely- it’s  essential"/>
    <s v="Definitely- it’s  essential"/>
    <s v="Yes -I’d like if  possible"/>
    <s v="No- I don’t  want this"/>
    <s v="Definitely- it’s  essential"/>
    <s v="No- I don’t  want this"/>
    <x v="1"/>
    <s v="Important"/>
    <s v="Important "/>
    <x v="3"/>
    <s v="Definitely- it’s  essential"/>
    <s v="Definitely- it’s  essential"/>
    <s v="Yes -I’d like if  possible"/>
    <s v="No- I don’t  want this"/>
    <s v="Yes -I’d like if  possible"/>
    <s v="Maybe/I’m  not sure"/>
    <s v="Maybe/I’m  not sure"/>
    <s v="No- I don’t  want this"/>
    <s v="Maybe/I’m  not sure"/>
    <s v="Maybe/I’m  not sure"/>
    <s v="Yes -I’d like if  possible"/>
    <s v="No- I don’t  want this"/>
    <s v="Yes -I’d like if  possible"/>
    <m/>
    <m/>
    <m/>
    <s v="No"/>
    <m/>
    <m/>
  </r>
  <r>
    <x v="1"/>
    <s v="Nothing to do there;"/>
    <s v="Drive;"/>
    <n v="3"/>
    <s v="Yes -I’d like if  possible"/>
    <s v="No- I don’t  want this"/>
    <s v="Definitely- it’s  essential"/>
    <s v="No- I don’t  want this"/>
    <s v="No- I don’t  want this"/>
    <s v="Definitely- it’s  essential"/>
    <s v="No- I don’t  want this"/>
    <s v="No- I don’t  want this"/>
    <s v="Definitely- it’s  essential"/>
    <s v="Definitely- it’s  essential"/>
    <s v="Definitely- it’s  essential"/>
    <s v="Definitely- it’s  essential"/>
    <s v="Definitely- it’s  essential"/>
    <s v="Definitely- it’s  essential"/>
    <s v="Definitely- it’s  essential"/>
    <s v="Definitely- it’s  essential"/>
    <s v="Definitely- it’s  essential"/>
    <s v="Maybe/I’m  not sure"/>
    <s v="Definitely- it’s  essential"/>
    <s v="Yes -I’d like if  possible"/>
    <x v="1"/>
    <s v="Essential"/>
    <s v="Essential"/>
    <x v="3"/>
    <s v="Maybe/I’m  not sure"/>
    <s v="Definitely- it’s  essential"/>
    <s v="Definitely- it’s  essential"/>
    <s v="No- I don’t  want this"/>
    <s v="Definitely- it’s  essential"/>
    <s v="Definitely- it’s  essential"/>
    <s v="Definitely- it’s  essential"/>
    <s v="Definitely- it’s  essential"/>
    <s v="Definitely- it’s  essential"/>
    <s v="Definitely- it’s  essential"/>
    <s v="Definitely- it’s  essential"/>
    <s v="Definitely- it’s  essential"/>
    <s v="Definitely- it’s  essential"/>
    <m/>
    <m/>
    <m/>
    <s v="No"/>
    <m/>
    <m/>
  </r>
  <r>
    <x v="1"/>
    <s v="Poor Facilities;Shabby interior and furnishings;"/>
    <s v="Walk;"/>
    <n v="3"/>
    <s v="No- I don’t  want this"/>
    <s v="No- I don’t  want this"/>
    <s v="Yes -I’d like if  possible"/>
    <s v="No- I don’t  want this"/>
    <s v="No- I don’t  want this"/>
    <s v="Maybe/I’m  not sure"/>
    <s v="No- I don’t  want this"/>
    <s v="No- I don’t  want this"/>
    <s v="No- I don’t  want this"/>
    <s v="No- I don’t  want this"/>
    <s v="No- I don’t  want this"/>
    <s v="No- I don’t  want this"/>
    <s v="Maybe/I’m  not sure"/>
    <s v="Yes -I’d like if  possible"/>
    <s v="Yes -I’d like if  possible"/>
    <s v="No- I don’t  want this"/>
    <s v="Yes -I’d like if  possible"/>
    <s v="Yes -I’d like if  possible"/>
    <s v="Yes -I’d like if  possible"/>
    <s v="Maybe/I’m  not sure"/>
    <x v="2"/>
    <s v="Important"/>
    <s v="Essential"/>
    <x v="3"/>
    <s v="Maybe/I’m  not sure"/>
    <s v="Yes -I’d like if  possible"/>
    <s v="Maybe/I’m  not sure"/>
    <s v="No- I don’t  want this"/>
    <s v="Maybe/I’m  not sure"/>
    <s v="Definitely- it’s  essential"/>
    <s v="Definitely- it’s  essential"/>
    <s v="No- I don’t  want this"/>
    <s v="Maybe/I’m  not sure"/>
    <s v="Maybe/I’m  not sure"/>
    <s v="Maybe/I’m  not sure"/>
    <s v="Yes -I’d like if  possible"/>
    <s v="Yes -I’d like if  possible"/>
    <m/>
    <s v="A cafe at Bradstone would be too remote. A Village café needs to be more central and nb there is Jennys cafe. The Village poolwould be a much better location._x000a_If one idea is bigger than the shock, why not use the extra space to provide additional facilities for café style refreshments?_x000a_They used to be boules/petanque and it was very rarely used so why reintroduced it?_x000a_Who’s going to run these activities and maintain the equipment?_x000a_For large events such as cycle events end of season football and bonfire night, parking needs to be supervised to prevent parking on the road/bend, verges and residents drives. _x000a_What were digital land or a lake be used for? Access? parking?"/>
    <s v="See above. _x000a_Primary concern is using this money on facilities that will never be used Eg the basketball court. To my money is only been used for it intended purpose once and is now only used by people exercising their dogs or a place for teenagers together. Money would be much better to spend on improving existing facilities making Bradstone lighter more aesthetically pleasing inside, that condition and furniture. Also improve the toilet for non-sports events."/>
    <s v="No"/>
    <m/>
    <m/>
  </r>
  <r>
    <x v="1"/>
    <s v="No answer given on written sheet;"/>
    <s v="No answer given on written sheet;"/>
    <n v="3"/>
    <s v="Maybe/I’m  not sure"/>
    <s v="No- I don’t  want this"/>
    <s v="Yes -I’d like if  possible"/>
    <s v="No- I don’t  want this"/>
    <s v="No- I don’t  want this"/>
    <s v="No- I don’t  want this"/>
    <s v="Yes -I’d like if  possible"/>
    <s v="No- I don’t  want this"/>
    <s v="No- I don’t  want this"/>
    <s v="No- I don’t  want this"/>
    <s v="No- I don’t  want this"/>
    <s v="No- I don’t  want this"/>
    <s v="Definitely- it’s  essential"/>
    <s v="Definitely- it’s  essential"/>
    <s v="No- I don’t  want this"/>
    <s v="Yes -I’d like if  possible"/>
    <s v="No- I don’t  want this"/>
    <s v="No- I don’t  want this"/>
    <s v="Yes -I’d like if  possible"/>
    <s v="No- I don’t  want this"/>
    <x v="2"/>
    <s v="Important"/>
    <s v="Essential"/>
    <x v="3"/>
    <s v="Yes -I’d like if  possible"/>
    <s v="Yes -I’d like if  possible"/>
    <s v="Yes -I’d like if  possible"/>
    <s v="No- I don’t  want this"/>
    <s v="Maybe/I’m  not sure"/>
    <s v="Yes -I’d like if  possible"/>
    <s v="Yes -I’d like if  possible"/>
    <s v="Maybe/I’m  not sure"/>
    <s v="Yes -I’d like if  possible"/>
    <s v="Yes -I’d like if  possible"/>
    <s v="Maybe/I’m  not sure"/>
    <s v="Maybe/I’m  not sure"/>
    <s v="No- I don’t  want this"/>
    <s v="To extend the footpath from Grove farm to the playing field would make it much safer for all the children. "/>
    <m/>
    <m/>
    <s v="Yes"/>
    <s v="Martin Carter 01285860706"/>
    <m/>
  </r>
  <r>
    <x v="34"/>
    <s v="Poor Facilities;"/>
    <s v="Walk;"/>
    <n v="3"/>
    <s v="Maybe/I’m  not sure"/>
    <s v="Maybe/I’m  not sure"/>
    <s v="Yes -I’d like if  possible"/>
    <s v="Yes -I’d like if  possible"/>
    <s v="Yes -I’d like if  possible"/>
    <s v="Yes -I’d like if  possible"/>
    <s v="Yes -I’d like if  possible"/>
    <s v="Yes -I’d like if  possible"/>
    <s v="Yes -I’d like if  possible"/>
    <s v="Yes -I’d like if  possible"/>
    <s v="Yes -I’d like if  possible"/>
    <s v="Yes -I’d like if  possible"/>
    <s v="Yes -I’d like if  possible"/>
    <s v="Maybe/I’m  not sure"/>
    <s v="Yes -I’d like if  possible"/>
    <s v="Yes -I’d like if  possible"/>
    <s v="Yes -I’d like if  possible"/>
    <s v="Yes -I’d like if  possible"/>
    <s v="Maybe/I’m  not sure"/>
    <s v="Maybe/I’m  not sure"/>
    <x v="1"/>
    <s v="Not a priority"/>
    <s v="Essential"/>
    <x v="1"/>
    <s v="Maybe/I’m  not sure"/>
    <s v="Yes -I’d like if  possible"/>
    <s v="Yes -I’d like if  possible"/>
    <s v="Yes -I’d like if  possible"/>
    <s v="Yes -I’d like if  possible"/>
    <s v="Definitely- it’s  essential"/>
    <s v="Definitely- it’s  essential"/>
    <s v="Yes -I’d like if  possible"/>
    <s v="Maybe/I’m  not sure"/>
    <s v="Maybe/I’m  not sure"/>
    <s v="Maybe/I’m  not sure"/>
    <s v="Maybe/I’m  not sure"/>
    <s v="Maybe/I’m  not sure"/>
    <m/>
    <s v="None"/>
    <m/>
    <s v="No"/>
    <m/>
    <s v="yvonne.min@gmail.com"/>
  </r>
  <r>
    <x v="1"/>
    <s v=".;"/>
    <s v=".;"/>
    <n v="2"/>
    <s v="Yes -I’d like if  possible"/>
    <s v="Yes -I’d like if  possible"/>
    <s v="Yes -I’d like if  possible"/>
    <s v="Definitely- it’s  essential"/>
    <s v="Definitely- it’s  essential"/>
    <s v="Definitely- it’s  essential"/>
    <s v="Maybe/I’m  not sure"/>
    <s v="Maybe/I’m  not sure"/>
    <s v="Yes -I’d like if  possible"/>
    <s v="Maybe/I’m  not sure"/>
    <s v="Definitely- it’s  essential"/>
    <s v="Definitely- it’s  essential"/>
    <s v="Definitely- it’s  essential"/>
    <s v="Definitely- it’s  essential"/>
    <s v="Definitely- it’s  essential"/>
    <s v="Maybe/I’m  not sure"/>
    <s v="Definitely- it’s  essential"/>
    <s v="Definitely- it’s  essential"/>
    <s v="Definitely- it’s  essential"/>
    <s v="Yes -I’d like if  possible"/>
    <x v="1"/>
    <s v="Important"/>
    <s v="Important "/>
    <x v="1"/>
    <s v="Definitely- it’s  essential"/>
    <s v="Maybe/I’m  not sure"/>
    <s v="Definitely- it’s  essential"/>
    <s v="Definitely- it’s  essential"/>
    <s v="Definitely- it’s  essential"/>
    <s v="Maybe/I’m  not sure"/>
    <s v="Maybe/I’m  not sure"/>
    <s v="Yes -I’d like if  possible"/>
    <s v="Definitely- it’s  essential"/>
    <s v="Definitely- it’s  essential"/>
    <s v="Definitely- it’s  essential"/>
    <s v="Definitely- it’s  essential"/>
    <s v="Definitely- it’s  essential"/>
    <s v="."/>
    <s v=".."/>
    <s v="."/>
    <s v="No"/>
    <m/>
    <m/>
  </r>
  <r>
    <x v="1"/>
    <s v="Nothing to do there;"/>
    <s v="Walk;"/>
    <n v="1"/>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x v="3"/>
    <s v="Essential"/>
    <s v="Essential"/>
    <x v="1"/>
    <s v="Maybe/I’m  not sure"/>
    <s v="Maybe/I’m  not sure"/>
    <s v="Maybe/I’m  not sure"/>
    <s v="Maybe/I’m  not sure"/>
    <s v="Maybe/I’m  not sure"/>
    <s v="Definitely- it’s  essential"/>
    <s v="Definitely- it’s  essential"/>
    <s v="Maybe/I’m  not sure"/>
    <s v="Definitely- it’s  essential"/>
    <s v="Maybe/I’m  not sure"/>
    <s v="Maybe/I’m  not sure"/>
    <s v="Maybe/I’m  not sure"/>
    <s v="Maybe/I’m  not sure"/>
    <s v="Village shop most important, a great asset to our Village too small at present needs far more room but staff and customers alike. "/>
    <m/>
    <m/>
    <s v="No"/>
    <m/>
    <m/>
  </r>
  <r>
    <x v="1"/>
    <s v="Nothing to do there;"/>
    <s v="Cycle;"/>
    <n v="3"/>
    <s v="Maybe/I’m  not sure"/>
    <s v="Yes -I’d like if  possible"/>
    <s v="Yes -I’d like if  possible"/>
    <s v="Maybe/I’m  not sure"/>
    <s v="Maybe/I’m  not sure"/>
    <s v="Definitely- it’s  essential"/>
    <s v="Yes -I’d like if  possible"/>
    <s v="Yes -I’d like if  possible"/>
    <s v="Maybe/I’m  not sure"/>
    <s v="Definitely- it’s  essential"/>
    <s v="Yes -I’d like if  possible"/>
    <s v="Maybe/I’m  not sure"/>
    <s v="Yes -I’d like if  possible"/>
    <s v="Maybe/I’m  not sure"/>
    <s v="Maybe/I’m  not sure"/>
    <s v="Yes -I’d like if  possible"/>
    <s v="Yes -I’d like if  possible"/>
    <s v="Yes -I’d like if  possible"/>
    <s v="Yes -I’d like if  possible"/>
    <s v="Yes -I’d like if  possible"/>
    <x v="1"/>
    <s v="Important"/>
    <s v="Important "/>
    <x v="3"/>
    <s v="Definitely- it’s  essential"/>
    <s v="Definitely- it’s  essential"/>
    <s v="Maybe/I’m  not sure"/>
    <s v="Definitely- it’s  essential"/>
    <s v="Definitely- it’s  essential"/>
    <s v="Definitely- it’s  essential"/>
    <s v="Definitely- it’s  essential"/>
    <s v="Yes -I’d like if  possible"/>
    <s v="Yes -I’d like if  possible"/>
    <s v="No- I don’t  want this"/>
    <s v="Maybe/I’m  not sure"/>
    <s v="Yes -I’d like if  possible"/>
    <s v="Yes -I’d like if  possible"/>
    <s v="Many of the footpaths are tricky to cycle on and flood in the winter. Basketball pitch is useless. Could someone start walking football or five side?"/>
    <s v="The church needs three phase electrics. _x000a_When it rains flooding occurred next to the verges. There are several places where it’s happens.( it devalue houses on the market.)_x000a__x000a_Heaters in the car because it’s cold. _x000a_Bifold doors and renovation of Bradstone clubhouse would be good._x000a_Refurbish the pub beer garden, it is very messy and unkempt. _x000a_Swimming lake?_x000a_"/>
    <s v="The new postbox is too complicated to understand (Rixon)!_x000a_Can we have a simple postbox by the Village shop, please? It’s a long walk especially for the elderly, unless you live close."/>
    <s v="Yes"/>
    <s v="Russell Blackaller and Anita Druce russellblackaller@yahoo.co.uk"/>
    <s v="russellblackaller@yahoo.co.uk"/>
  </r>
  <r>
    <x v="35"/>
    <s v="Car park locked except for specific occasions ;"/>
    <s v="Walk;"/>
    <n v="3"/>
    <s v="Yes -I’d like if  possible"/>
    <s v="Maybe/I’m  not sure"/>
    <s v="Yes -I’d like if  possible"/>
    <s v="Definitely- it’s  essential"/>
    <s v="Yes -I’d like if  possible"/>
    <s v="Maybe/I’m  not sure"/>
    <s v="Maybe/I’m  not sure"/>
    <s v="Yes -I’d like if  possible"/>
    <s v="Yes -I’d like if  possible"/>
    <s v="Maybe/I’m  not sure"/>
    <s v="Maybe/I’m  not sure"/>
    <s v="Maybe/I’m  not sure"/>
    <s v="Yes -I’d like if  possible"/>
    <s v="Definitely- it’s  essential"/>
    <s v="Definitely- it’s  essential"/>
    <s v="Maybe/I’m  not sure"/>
    <s v="Maybe/I’m  not sure"/>
    <s v="Yes -I’d like if  possible"/>
    <s v="Maybe/I’m  not sure"/>
    <s v="Maybe/I’m  not sure"/>
    <x v="2"/>
    <s v="Important"/>
    <s v="Essential"/>
    <x v="3"/>
    <s v="Yes -I’d like if  possible"/>
    <s v="Yes -I’d like if  possible"/>
    <s v="Maybe/I’m  not sure"/>
    <s v="Maybe/I’m  not sure"/>
    <s v="Maybe/I’m  not sure"/>
    <s v="Maybe/I’m  not sure"/>
    <s v="Definitely- it’s  essential"/>
    <s v="Maybe/I’m  not sure"/>
    <s v="Maybe/I’m  not sure"/>
    <s v="Yes -I’d like if  possible"/>
    <s v="Yes -I’d like if  possible"/>
    <s v="Yes -I’d like if  possible"/>
    <s v="Yes -I’d like if  possible"/>
    <m/>
    <m/>
    <m/>
    <s v="No"/>
    <m/>
    <m/>
  </r>
  <r>
    <x v="1"/>
    <s v="No events;"/>
    <s v="Walk;"/>
    <n v="4"/>
    <s v="No- I don’t  want this"/>
    <s v="No- I don’t  want this"/>
    <s v="No- I don’t  want this"/>
    <s v="Maybe/I’m  not sure"/>
    <s v="No- I don’t  want this"/>
    <s v="No- I don’t  want this"/>
    <s v="Maybe/I’m  not sure"/>
    <s v="No- I don’t  want this"/>
    <s v="No- I don’t  want this"/>
    <s v="No- I don’t  want this"/>
    <s v="Maybe/I’m  not sure"/>
    <s v="Maybe/I’m  not sure"/>
    <s v="Maybe/I’m  not sure"/>
    <s v="No- I don’t  want this"/>
    <s v="No- I don’t  want this"/>
    <s v="No- I don’t  want this"/>
    <s v="No- I don’t  want this"/>
    <s v="No- I don’t  want this"/>
    <s v="No- I don’t  want this"/>
    <s v="No- I don’t  want this"/>
    <x v="2"/>
    <s v="Not sure"/>
    <s v="Not sure "/>
    <x v="0"/>
    <s v="No- I don’t  want this"/>
    <s v="Definitely- it’s  essential"/>
    <s v="Maybe/I’m  not sure"/>
    <s v="No- I don’t  want this"/>
    <s v="Definitely- it’s  essential"/>
    <s v="Definitely- it’s  essential"/>
    <s v="Yes -I’d like if  possible"/>
    <s v="Definitely- it’s  essential"/>
    <s v="Definitely- it’s  essential"/>
    <s v="Maybe/I’m  not sure"/>
    <s v="Definitely- it’s  essential"/>
    <s v="No- I don’t  want this"/>
    <s v="No- I don’t  want this"/>
    <s v="Play equipment at both the lotts and the playing field has been condemned and hasn’t been replaced. It needs to be replaced with something similar.(the big slide at the lotts was replaced with a tiny slide). "/>
    <m/>
    <s v="You envisage Bradstone full of fun for fireworks and music festival. Both these events are very successful and don’t need to be indoors at Bradstone!_x000a_The fireworks had doors, etc outside and the music festival is in a marquee!_x000a_Bradstone is not in a dreadful state. If it is to be refurbished, then putting solar panels and making it wheelchair accessible would be sensible."/>
    <s v="No"/>
    <m/>
    <m/>
  </r>
  <r>
    <x v="1"/>
    <s v="Nothing to do there;No idea it is open for anything nowadays except football/cricket matches. ;"/>
    <s v="Walk;To access pathways etc, for dog walking but not to use the clubhouse at present. ;"/>
    <n v="3"/>
    <s v="Yes -I’d like if  possibl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x v="2"/>
    <s v="Important"/>
    <s v="Essential"/>
    <x v="3"/>
    <s v="Maybe/I’m  not sure"/>
    <s v="Yes -I’d like if  possible"/>
    <s v="Maybe/I’m  not sure"/>
    <s v="Maybe/I’m  not sure"/>
    <s v="Maybe/I’m  not sure"/>
    <s v="Maybe/I’m  not sure"/>
    <s v="Definitely- it’s  essential"/>
    <s v="Maybe/I’m  not sure"/>
    <s v="Maybe/I’m  not sure"/>
    <s v="Maybe/I’m  not sure"/>
    <s v="Maybe/I’m  not sure"/>
    <s v="Maybe/I’m  not sure"/>
    <s v="Maybe/I’m  not sure"/>
    <s v="I would like more carpark spaces made for high Road Plainfield parents Park “ nose to tail” along happy land on one busy match days, which make it difficult to get in or out of our own driveways."/>
    <m/>
    <m/>
    <s v="No"/>
    <m/>
    <s v="cheryl.jones591@btinternet.com"/>
  </r>
  <r>
    <x v="2"/>
    <s v="Poor Facilities;"/>
    <s v="Walk;"/>
    <n v="1"/>
    <s v="Yes -I’d like if  possible"/>
    <s v="Yes -I’d like if  possible"/>
    <s v="Maybe/I’m  not sure"/>
    <s v="Maybe/I’m  not sure"/>
    <s v="Maybe/I’m  not sure"/>
    <s v="Yes -I’d like if  possible"/>
    <s v="Definitely- it’s  essential"/>
    <s v="Maybe/I’m  not sure"/>
    <s v="Yes -I’d like if  possible"/>
    <s v="Yes -I’d like if  possible"/>
    <s v="Yes -I’d like if  possible"/>
    <s v="Yes -I’d like if  possible"/>
    <s v="Definitely- it’s  essential"/>
    <s v="Definitely- it’s  essential"/>
    <s v="Definitely- it’s  essential"/>
    <s v="Definitely- it’s  essential"/>
    <s v="Definitely- it’s  essential"/>
    <s v="Maybe/I’m  not sure"/>
    <s v="Maybe/I’m  not sure"/>
    <s v="Maybe/I’m  not sure"/>
    <x v="1"/>
    <s v="Important"/>
    <s v="Essential"/>
    <x v="0"/>
    <s v="Maybe/I’m  not sure"/>
    <s v="Yes -I’d like if  possible"/>
    <s v="Maybe/I’m  not sure"/>
    <s v="Yes -I’d like if  possible"/>
    <s v="Yes -I’d like if  possible"/>
    <s v="Definitely- it’s  essential"/>
    <s v="Yes -I’d like if  possible"/>
    <s v="Maybe/I’m  not sure"/>
    <s v="Definitely- it’s  essential"/>
    <s v="No- I don’t  want this"/>
    <s v="No- I don’t  want this"/>
    <s v="Yes -I’d like if  possible"/>
    <s v="Yes -I’d like if  possible"/>
    <s v="Improving the drainage and surface of the Village wall car park would be a very good idea as I have seen many of the elderlystumble on the uneven surface. _x000a_The car park becomes practically unusable if we have heavy rain as the puddles are so large that you have to wait to and from your car  "/>
    <m/>
    <s v="Please make any improvements to any sports areas so that the areas are all inclusive. The areas we have at the moment seem very segregated or exclusive to certain sports clubs."/>
    <s v="No"/>
    <m/>
    <m/>
  </r>
  <r>
    <x v="0"/>
    <s v="I don’t do sports played on the Bradstone Field. ;"/>
    <s v="Walk;"/>
    <n v="2"/>
    <s v="Maybe/I’m  not sure"/>
    <s v="Maybe/I’m  not sure"/>
    <s v="Maybe/I’m  not sure"/>
    <s v="Maybe/I’m  not sure"/>
    <s v="Maybe/I’m  not sure"/>
    <s v="Maybe/I’m  not sure"/>
    <s v="Maybe/I’m  not sure"/>
    <s v="Maybe/I’m  not sure"/>
    <s v="Maybe/I’m  not sure"/>
    <s v="Maybe/I’m  not sure"/>
    <s v="Yes -I’d like if  possible"/>
    <s v="Maybe/I’m  not sure"/>
    <s v="Yes -I’d like if  possible"/>
    <s v="Yes -I’d like if  possible"/>
    <s v="Yes -I’d like if  possible"/>
    <s v="Yes -I’d like if  possible"/>
    <s v="Yes -I’d like if  possible"/>
    <s v="Yes -I’d like if  possible"/>
    <s v="Yes -I’d like if  possible"/>
    <s v="Yes -I’d like if  possible"/>
    <x v="3"/>
    <s v="Essential"/>
    <s v="Important "/>
    <x v="0"/>
    <s v="Maybe/I’m  not sure"/>
    <s v="Maybe/I’m  not sure"/>
    <s v="Maybe/I’m  not sure"/>
    <s v="Maybe/I’m  not sure"/>
    <s v="Maybe/I’m  not sure"/>
    <s v="Maybe/I’m  not sure"/>
    <s v="Maybe/I’m  not sure"/>
    <s v="Maybe/I’m  not sure"/>
    <s v="Yes -I’d like if  possible"/>
    <s v="Maybe/I’m  not sure"/>
    <s v="Yes -I’d like if  possible"/>
    <s v="Maybe/I’m  not sure"/>
    <s v="Yes -I’d like if  possible"/>
    <s v="The Thames path between Church walk and the B4696 - I know you might say it is the responsibility of national trails but mostly used by AK residents. It gets very muddy especially by the Thames water plant or is bumpy at the field end. So it needs levelling and covering. MOT type 1 scalpings to solidify it. "/>
    <s v="Tidying up or levelling the high road path and verges. It is very hard for people with them walking difficulties to walk up and down the road."/>
    <m/>
    <s v="No"/>
    <m/>
    <s v="Thank you for your efforts. "/>
  </r>
  <r>
    <x v="1"/>
    <s v="Poor Facilities;"/>
    <s v="Walk;"/>
    <n v="1"/>
    <s v="Maybe/I’m  not sure"/>
    <s v="No- I don’t  want this"/>
    <s v="Maybe/I’m  not sure"/>
    <s v="No- I don’t  want this"/>
    <s v="No- I don’t  want this"/>
    <s v="Yes -I’d like if  possible"/>
    <s v="Yes -I’d like if  possible"/>
    <s v="No- I don’t  want this"/>
    <s v="No- I don’t  want this"/>
    <s v="No- I don’t  want this"/>
    <s v="No- I don’t  want this"/>
    <s v="Yes -I’d like if  possible"/>
    <s v="Yes -I’d like if  possible"/>
    <s v="Yes -I’d like if  possible"/>
    <s v="No- I don’t  want this"/>
    <s v="No- I don’t  want this"/>
    <s v="Maybe/I’m  not sure"/>
    <s v="No- I don’t  want this"/>
    <s v="No- I don’t  want this"/>
    <s v="Maybe/I’m  not sure"/>
    <x v="2"/>
    <s v="Not sure"/>
    <s v="Not sure "/>
    <x v="3"/>
    <s v="Maybe/I’m  not sure"/>
    <s v="Yes -I’d like if  possible"/>
    <s v="Yes -I’d like if  possible"/>
    <s v="No- I don’t  want this"/>
    <s v="Maybe/I’m  not sure"/>
    <s v="No- I don’t  want this"/>
    <s v="Yes -I’d like if  possible"/>
    <s v="Definitely- it’s  essential"/>
    <s v="Definitely- it’s  essential"/>
    <s v="No- I don’t  want this"/>
    <s v="No- I don’t  want this"/>
    <s v="No- I don’t  want this"/>
    <s v="No- I don’t  want this"/>
    <s v="1) the Village Hall acoustics are not good. Is this can be improved at an affordable cost it should be done so that films etc can be heard more easily._x000a_2) the Village shop expansion. The shop needs space to provide for cooking facilities in order to be able to sell hot fresh food. Has been requested by many customers. The shop also needs more space to provide an even better range."/>
    <s v="The dead state of the Village verges and pathways is poor. In magician the bank of the river Thames in Kirk war is collapsing into the river and needs major repair for many years. Mike Seymour did try to maintain this but some areas need made to work historically this was maintained by the water authority who had a full-time team but they are no more, so no proper maintenance is ever done. When a large polar appeared in the bank where the wall had collapsed, the parish Stuart solution was to put a traffic cone in the hole and it stayed there for months and has not been properly mended since."/>
    <s v="I have seen it stated that the development of Bradstone is not intended to compete with other existing facilities in the Village eg. Village Hall, pub, school Hall, Church. If a big screen and bar are opened at Bradstone, this will be in direct competition with the pub and a café will do the same. Bradstone has had the MUGA for a number of years and it has only little use. Is it because the location and access is poor and how will the proposals change that?_x000a__x000a_Thanks to the PC for issuing this questionnaire to get the full views of the Village. "/>
    <s v="Yes"/>
    <s v="Peter Bate peter@ltap.co.uk 07787562568 prefer email please "/>
    <s v="peter@ltap.co.uk"/>
  </r>
  <r>
    <x v="1"/>
    <s v="Poor Facilities;"/>
    <s v="Walk;"/>
    <n v="1"/>
    <s v="Maybe/I’m  not sure"/>
    <s v="No- I don’t  want this"/>
    <s v="Maybe/I’m  not sure"/>
    <s v="Yes -I’d like if  possible"/>
    <s v="Yes -I’d like if  possible"/>
    <s v="Definitely- it’s  essential"/>
    <s v="Maybe/I’m  not sure"/>
    <s v="Maybe/I’m  not sure"/>
    <s v="No- I don’t  want this"/>
    <s v="No- I don’t  want this"/>
    <s v="Yes -I’d like if  possible"/>
    <s v="Definitely- it’s  essential"/>
    <s v="Definitely- it’s  essential"/>
    <s v="Definitely- it’s  essential"/>
    <s v="Maybe/I’m  not sure"/>
    <s v="No- I don’t  want this"/>
    <s v="Definitely- it’s  essential"/>
    <s v="No- I don’t  want this"/>
    <s v="No- I don’t  want this"/>
    <s v="Yes -I’d like if  possible"/>
    <x v="3"/>
    <s v="Essential"/>
    <s v="Not a priority "/>
    <x v="3"/>
    <s v="No- I don’t  want this"/>
    <s v="Definitely- it’s  essential"/>
    <s v="Definitely- it’s  essential"/>
    <s v="No- I don’t  want this"/>
    <s v="Definitely- it’s  essential"/>
    <s v="No- I don’t  want this"/>
    <s v="Definitely- it’s  essential"/>
    <s v="Maybe/I’m  not sure"/>
    <s v="Definitely- it’s  essential"/>
    <s v="No- I don’t  want this"/>
    <s v="No- I don’t  want this"/>
    <s v="No- I don’t  want this"/>
    <s v="No- I don’t  want this"/>
    <s v="I think the smallest skate park would be popular for a wide range of both girls and boys probably at Bradstone. _x000a_Outside adult exercise equipment, it’s much needed. NB we don’t all play or want competitive sports! _x000a_Anything would be done at Bradstone it must be regularly cleaned and main thing a lot depends on how likely folks are to clear up and the cleaning arrangements."/>
    <s v="I am concerned about the generally poor upkeep of the Village eg the eroded verges and overgrown and uncleared footpaths. Heavy vehicles on the highway road are a particular problem. Some of the footpaths used to be cleared regularly now it seems many or ignored or apparently not ‘adopted’. Presumably the precept should really pay for this update. It shouldn’t just be erratic ’ fire fighting’. _x000a_The Riverbank on Thames Walk is collapsing and needs proper rebuilding before there is an accident. The only action we have noticed this is the putting of cones or red and white tape along the bank from time to time. And don’t mention “the Parish Steward”!_x000a_"/>
    <s v="Some concern some proposal might compete with existing facilities eg. The Village Hall and the White Hart. An ‘out of town’ venue could bring traffic (parking?) into the village and not be a Village amenity._x000a__x000a_FYI _x000a_I was slightly involved when Bradstone was originally purchased by the Village and remembered the effort in Goodwill that was there at the time. I think it is failing for the Village for several reasons but chiefly its peripheral location and lack of cleaning, maintenance and management. I remember social events, parties., quizzes, a youth club, and ‘twinning’ playing boules. Put volunteers move on and lifestyles change etc. I remember renting it for a daytime event, it was filthy! The carpet, toilet and bar. It took hours to clean and make respectable for use. I have heard the same story from others. Cricket always seemed to take priority, others could take it or leave it. "/>
    <s v="Yes"/>
    <s v="Liz Chick The Long House, 17 High Road, SN6 6NL. Lizzie_chick@yahoo.com (email preferred)"/>
    <s v="Thank you for conversing the Village opinion on this significant matter. For too long lack of transparency communication with residence of a K has been an issue leading to apathy and difficulty attracting committee members, volunteers etc. Fingers crossed you get a good WIDE response."/>
  </r>
  <r>
    <x v="1"/>
    <s v="Nothing to do there;"/>
    <s v="Walk;"/>
    <n v="2"/>
    <s v="Yes -I’d like if  possible"/>
    <s v="Yes -I’d like if  possible"/>
    <s v="Yes -I’d like if  possible"/>
    <s v="Definitely- it’s  essential"/>
    <s v="Definitely- it’s  essential"/>
    <s v="Yes -I’d like if  possible"/>
    <s v="Maybe/I’m  not sure"/>
    <s v="Maybe/I’m  not sure"/>
    <s v="Maybe/I’m  not sure"/>
    <s v="Yes -I’d like if  possible"/>
    <s v="Maybe/I’m  not sure"/>
    <s v="Yes -I’d like if  possible"/>
    <s v="Definitely- it’s  essential"/>
    <s v="Definitely- it’s  essential"/>
    <s v="Definitely- it’s  essential"/>
    <s v="Yes -I’d like if  possible"/>
    <s v="Definitely- it’s  essential"/>
    <s v="Yes -I’d like if  possible"/>
    <s v="Maybe/I’m  not sure"/>
    <s v="Yes -I’d like if  possible"/>
    <x v="1"/>
    <s v="Essential"/>
    <s v="Essential"/>
    <x v="3"/>
    <s v="Definitely- it’s  essential"/>
    <s v="Definitely- it’s  essential"/>
    <s v="Yes -I’d like if  possible"/>
    <s v="Yes -I’d like if  possible"/>
    <s v="Yes -I’d like if  possible"/>
    <s v="Yes -I’d like if  possible"/>
    <s v="Yes -I’d like if  possible"/>
    <s v="Maybe/I’m  not sure"/>
    <s v="Maybe/I’m  not sure"/>
    <s v="Maybe/I’m  not sure"/>
    <s v="No- I don’t  want this"/>
    <s v="Maybe/I’m  not sure"/>
    <s v="Maybe/I’m  not sure"/>
    <m/>
    <s v="Slightly concerned about the sewage connection on Cox‘s Hill for the new development at Kings water. Good money be used to improve this?"/>
    <m/>
    <s v="No"/>
    <m/>
    <m/>
  </r>
  <r>
    <x v="1"/>
    <s v="( don’t state why);"/>
    <s v="(Didn’t tick an option on the form);"/>
    <n v="2"/>
    <s v="No- I don’t  want this"/>
    <s v="No- I don’t  want this"/>
    <s v="No- I don’t  want this"/>
    <s v="Maybe/I’m  not sure"/>
    <s v="Maybe/I’m  not sure"/>
    <s v="No- I don’t  want this"/>
    <s v="Maybe/I’m  not sure"/>
    <s v="Maybe/I’m  not sure"/>
    <s v="Maybe/I’m  not sure"/>
    <s v="Maybe/I’m  not sure"/>
    <s v="Maybe/I’m  not sure"/>
    <s v="Maybe/I’m  not sure"/>
    <s v="No- I don’t  want this"/>
    <s v="Maybe/I’m  not sure"/>
    <s v="Maybe/I’m  not sure"/>
    <s v="Maybe/I’m  not sure"/>
    <s v="Maybe/I’m  not sure"/>
    <s v="Maybe/I’m  not sure"/>
    <s v="Maybe/I’m  not sure"/>
    <s v="No- I don’t  want this"/>
    <x v="2"/>
    <s v="Not a priority"/>
    <s v="Not a priority "/>
    <x v="0"/>
    <s v="Maybe/I’m  not sure"/>
    <s v="Definitely- it’s  essential"/>
    <s v="Maybe/I’m  not sure"/>
    <s v="Maybe/I’m  not sure"/>
    <s v="Maybe/I’m  not sure"/>
    <s v="Yes -I’d like if  possible"/>
    <s v="Yes -I’d like if  possible"/>
    <s v="Maybe/I’m  not sure"/>
    <s v="Maybe/I’m  not sure"/>
    <s v="Maybe/I’m  not sure"/>
    <s v="Maybe/I’m  not sure"/>
    <s v="Maybe/I’m  not sure"/>
    <s v="Maybe/I’m  not sure"/>
    <s v="High Road playing field- needs a 25 x 15 covered hard service with a permanent roof so undercover area. No sides but with electrics and lightning. With a booking system (at the shop) for Bands, toddlers, parties. Sides could be let down on windy nights. A tarpaulin material permanently stored in the upper roof. Needs lighting. Approximate cost £50,000. New tennis pavilion or playing Field building. _x000a_A simple undercover structure which I predict would be used winter and summer, small charge for non-residents. _x000a_(there is an accompanying drawing on the form - which has details of the electric points undercover, tarmac or concrete base, solar panel panels on the roof, attractive metal structures, inside that had the ability to unfurl against wind,)"/>
    <m/>
    <s v="Attracting unparented children day or night to Bradstone would endanger lives with the Blind Bend from Friday Ham Lane. EG cycling or walking and even mums and prams. "/>
    <s v="No"/>
    <m/>
    <m/>
  </r>
  <r>
    <x v="1"/>
    <s v="Nothing to do there;"/>
    <s v="Walk;"/>
    <n v="1"/>
    <s v="Maybe/I’m  not sure"/>
    <s v="No- I don’t  want this"/>
    <s v="No- I don’t  want this"/>
    <s v="Yes -I’d like if  possible"/>
    <s v="Yes -I’d like if  possible"/>
    <s v="Yes -I’d like if  possible"/>
    <s v="Yes -I’d like if  possible"/>
    <s v="No- I don’t  want this"/>
    <s v="Yes -I’d like if  possible"/>
    <s v="Yes -I’d like if  possible"/>
    <s v="Yes -I’d like if  possible"/>
    <s v="Yes -I’d like if  possible"/>
    <s v="Yes -I’d like if  possible"/>
    <s v="Maybe/I’m  not sure"/>
    <s v="No- I don’t  want this"/>
    <s v="No- I don’t  want this"/>
    <s v="No- I don’t  want this"/>
    <s v="No- I don’t  want this"/>
    <s v="No- I don’t  want this"/>
    <s v="No- I don’t  want this"/>
    <x v="2"/>
    <s v="Important"/>
    <s v="Essential"/>
    <x v="0"/>
    <s v="Yes -I’d like if  possible"/>
    <s v="Definitely- it’s  essential"/>
    <s v="Definitely- it’s  essential"/>
    <s v="Maybe/I’m  not sure"/>
    <s v="Definitely- it’s  essential"/>
    <s v="Yes -I’d like if  possible"/>
    <s v="No- I don’t  want this"/>
    <s v="No- I don’t  want this"/>
    <s v="Maybe/I’m  not sure"/>
    <s v="Maybe/I’m  not sure"/>
    <s v="No- I don’t  want this"/>
    <s v="No- I don’t  want this"/>
    <s v="No- I don’t  want this"/>
    <s v="More climbing frames/adventure playground for older children. _x000a_Outdoor trampoline  _x000a_Adult adult exercise equipment eg. Cross trainers outside."/>
    <s v="Men, the potholes and curbs around the village. _x000a_Upgrade the pavilion in the highroad playing building establish a café there."/>
    <s v="I do not think that it’s a café at Bradstone is viable. I doubt that they commercial venture would survive."/>
    <s v="Yes"/>
    <s v="Morag Henry moraghenry@gmail.com"/>
    <s v="moraghenry@gmail.com"/>
  </r>
  <r>
    <x v="1"/>
    <s v="Nothing to do there;"/>
    <s v="Walk;"/>
    <n v="2"/>
    <s v="Maybe/I’m  not sure"/>
    <s v="No- I don’t  want this"/>
    <s v="No- I don’t  want this"/>
    <s v="No- I don’t  want this"/>
    <s v="Yes -I’d like if  possible"/>
    <s v="Yes -I’d like if  possible"/>
    <s v="Maybe/I’m  not sure"/>
    <s v="Yes -I’d like if  possible"/>
    <s v="No- I don’t  want this"/>
    <s v="No- I don’t  want this"/>
    <s v="Maybe/I’m  not sure"/>
    <s v="Yes -I’d like if  possible"/>
    <s v="Yes -I’d like if  possible"/>
    <s v="Maybe/I’m  not sure"/>
    <s v="Maybe/I’m  not sure"/>
    <s v="Maybe/I’m  not sure"/>
    <s v="Definitely- it’s  essential"/>
    <s v="Maybe/I’m  not sure"/>
    <s v="No- I don’t  want this"/>
    <s v="No- I don’t  want this"/>
    <x v="2"/>
    <s v="Important"/>
    <s v="Important "/>
    <x v="2"/>
    <s v="Yes -I’d like if  possible"/>
    <s v="Maybe/I’m  not sure"/>
    <s v="Yes -I’d like if  possible"/>
    <s v="Maybe/I’m  not sure"/>
    <s v="Yes -I’d like if  possible"/>
    <s v="Yes -I’d like if  possible"/>
    <s v="Yes -I’d like if  possible"/>
    <s v="Yes -I’d like if  possible"/>
    <s v="Definitely- it’s  essential"/>
    <s v="Maybe/I’m  not sure"/>
    <s v="Maybe/I’m  not sure"/>
    <s v="Maybe/I’m  not sure"/>
    <s v="Maybe/I’m  not sure"/>
    <s v="Just want to add that extending the Village shop will be even more beneficial in the future with the increased costs associated with transport to towns. "/>
    <m/>
    <m/>
    <s v="Yes"/>
    <s v="No Name on the form - 07812766878"/>
    <m/>
  </r>
  <r>
    <x v="2"/>
    <s v="Poor Facilities;Nothing to do there;Restricted opening times;"/>
    <s v="Walk;Cycle;"/>
    <n v="1"/>
    <s v="Definitely- it’s  essential"/>
    <s v="Definitely- it’s  essential"/>
    <s v="Definitely- it’s  essential"/>
    <s v="Maybe/I’m  not sure"/>
    <s v="No- I don’t  want this"/>
    <s v="Maybe/I’m  not sure"/>
    <s v="Maybe/I’m  not sure"/>
    <s v="No- I don’t  want this"/>
    <s v="No- I don’t  want this"/>
    <s v="Maybe/I’m  not sure"/>
    <s v="Maybe/I’m  not sure"/>
    <s v="Maybe/I’m  not sure"/>
    <s v="No- I don’t  want this"/>
    <s v="Yes -I’d like if  possible"/>
    <s v="No- I don’t  want this"/>
    <s v="Definitely- it’s  essential"/>
    <s v="Yes -I’d like if  possible"/>
    <s v="Definitely- it’s  essential"/>
    <s v="Definitely- it’s  essential"/>
    <s v="Yes -I’d like if  possible"/>
    <x v="0"/>
    <s v="Essential"/>
    <s v="Important "/>
    <x v="2"/>
    <s v="No- I don’t  want this"/>
    <s v="Maybe/I’m  not sure"/>
    <s v="No- I don’t  want this"/>
    <s v="No- I don’t  want this"/>
    <s v="No- I don’t  want this"/>
    <s v="No- I don’t  want this"/>
    <s v="No- I don’t  want this"/>
    <s v="No- I don’t  want this"/>
    <s v="No- I don’t  want this"/>
    <s v="No- I don’t  want this"/>
    <s v="No- I don’t  want this"/>
    <s v="No- I don’t  want this"/>
    <s v="Yes -I’d like if  possible"/>
    <s v="I think a café in the village would be a great idea. I love the idea of it being at Bradstone and creating a hub for slightly older children/ teen teenagers and sports. _x000a_However, if this isn’t possible having a café at high Road would also be good. _x000a_I have seen it mentioned that a café would compete with the pub or shop but neither of them provide these facilities and I don’t believe they can so I don’t see the competition. "/>
    <m/>
    <s v="I am concerned that the weighting of responses means that there will be more responses (as they have the time and inclination) from elderly people in the village who may want different things to the younger people. I feel that teenagers are very under served. Please take this into consideration when considering what is most popular amongst villagers. _x000a_Having heard some of the elderly opinions of the pathways in the Village, I understand their concerns, but is this not the responsibility of the council for regular upkeep anyway? This money is a one off opportunity and spending it in areas that should already be looked after feels an incorrect view to me."/>
    <s v="No"/>
    <m/>
    <m/>
  </r>
  <r>
    <x v="0"/>
    <s v="Nothing to do there;"/>
    <s v="Walk;"/>
    <n v="3"/>
    <s v="Yes -I’d like if  possible"/>
    <s v="Definitely- it’s  essential"/>
    <s v="Maybe/I’m  not sure"/>
    <s v="Definitely- it’s  essential"/>
    <s v="Yes -I’d like if  possible"/>
    <s v="Definitely- it’s  essential"/>
    <s v="Maybe/I’m  not sure"/>
    <s v="No- I don’t  want this"/>
    <s v="No- I don’t  want this"/>
    <s v="Yes -I’d like if  possible"/>
    <s v="Maybe/I’m  not sure"/>
    <s v="Yes -I’d like if  possible"/>
    <s v="Yes -I’d like if  possible"/>
    <s v="Yes -I’d like if  possible"/>
    <s v="Yes -I’d like if  possible"/>
    <s v="Definitely- it’s  essential"/>
    <s v="Yes -I’d like if  possible"/>
    <s v="Definitely- it’s  essential"/>
    <s v="No- I don’t  want this"/>
    <s v="Maybe/I’m  not sure"/>
    <x v="0"/>
    <s v="Important"/>
    <s v="Essential"/>
    <x v="0"/>
    <s v="Maybe/I’m  not sure"/>
    <s v="No- I don’t  want this"/>
    <s v="Maybe/I’m  not sure"/>
    <s v="Definitely- it’s  essential"/>
    <s v="Maybe/I’m  not sure"/>
    <s v="No- I don’t  want this"/>
    <s v="Maybe/I’m  not sure"/>
    <s v="Maybe/I’m  not sure"/>
    <s v="Maybe/I’m  not sure"/>
    <s v="No- I don’t  want this"/>
    <s v="Definitely- it’s  essential"/>
    <s v="Maybe/I’m  not sure"/>
    <s v="Yes -I’d like if  possible"/>
    <m/>
    <m/>
    <m/>
    <s v="Yes"/>
    <s v="Harry Thomas Jack Duffy - Phone number - 07712329738"/>
    <m/>
  </r>
  <r>
    <x v="2"/>
    <s v="Nothing to do there;"/>
    <s v="Cycle;"/>
    <n v="3"/>
    <s v="Maybe/I’m  not sure"/>
    <s v="Yes -I’d like if  possible"/>
    <s v="Yes -I’d like if  possible"/>
    <s v="Definitely- it’s  essential"/>
    <s v="Definitely- it’s  essential"/>
    <s v="Definitely- it’s  essential"/>
    <s v="Maybe/I’m  not sure"/>
    <s v="Maybe/I’m  not sure"/>
    <s v="No- I don’t  want this"/>
    <s v="Maybe/I’m  not sure"/>
    <s v="Yes -I’d like if  possible"/>
    <s v="Yes -I’d like if  possible"/>
    <s v="No- I don’t  want this"/>
    <s v="No- I don’t  want this"/>
    <s v="No- I don’t  want this"/>
    <s v="Yes -I’d like if  possible"/>
    <s v="Yes -I’d like if  possible"/>
    <s v="Yes -I’d like if  possible"/>
    <s v="No- I don’t  want this"/>
    <s v="No- I don’t  want this"/>
    <x v="0"/>
    <s v="Not a priority"/>
    <s v="Important "/>
    <x v="2"/>
    <s v="Maybe/I’m  not sure"/>
    <s v="Maybe/I’m  not sure"/>
    <s v="Maybe/I’m  not sure"/>
    <s v="Definitely- it’s  essential"/>
    <s v="Maybe/I’m  not sure"/>
    <s v="No- I don’t  want this"/>
    <s v="No- I don’t  want this"/>
    <s v="No- I don’t  want this"/>
    <s v="Maybe/I’m  not sure"/>
    <s v="No- I don’t  want this"/>
    <s v="Yes -I’d like if  possible"/>
    <s v="No- I don’t  want this"/>
    <s v="Maybe/I’m  not sure"/>
    <m/>
    <m/>
    <m/>
    <s v="No"/>
    <m/>
    <m/>
  </r>
  <r>
    <x v="1"/>
    <s v="Nothing to do there;"/>
    <s v="Walk;"/>
    <n v="3"/>
    <s v="Maybe/I’m  not sure"/>
    <s v="Maybe/I’m  not sure"/>
    <s v="Yes -I’d like if  possible"/>
    <s v="Definitely- it’s  essential"/>
    <s v="Definitely- it’s  essential"/>
    <s v="Definitely- it’s  essential"/>
    <s v="Maybe/I’m  not sure"/>
    <s v="Maybe/I’m  not sure"/>
    <s v="No- I don’t  want this"/>
    <s v="Yes -I’d like if  possible"/>
    <s v="Maybe/I’m  not sure"/>
    <s v="Maybe/I’m  not sure"/>
    <s v="No- I don’t  want this"/>
    <s v="No- I don’t  want this"/>
    <s v="No- I don’t  want this"/>
    <s v="Yes -I’d like if  possible"/>
    <s v="Yes -I’d like if  possible"/>
    <s v="Maybe/I’m  not sure"/>
    <s v="No- I don’t  want this"/>
    <s v="Maybe/I’m  not sure"/>
    <x v="1"/>
    <s v="Important"/>
    <s v="Important "/>
    <x v="2"/>
    <s v="No- I don’t  want this"/>
    <s v="Maybe/I’m  not sure"/>
    <s v="Maybe/I’m  not sure"/>
    <s v="Yes -I’d like if  possible"/>
    <s v="Maybe/I’m  not sure"/>
    <s v="No- I don’t  want this"/>
    <s v="Maybe/I’m  not sure"/>
    <s v="No- I don’t  want this"/>
    <s v="Maybe/I’m  not sure"/>
    <s v="No- I don’t  want this"/>
    <s v="Maybe/I’m  not sure"/>
    <s v="No- I don’t  want this"/>
    <s v="No- I don’t  want this"/>
    <s v="Outdoor gym in High Road or Lotts Playgrounds would be good, astro pitches would be amazing, i like all things i put yes definitely to"/>
    <m/>
    <m/>
    <s v="No"/>
    <m/>
    <m/>
  </r>
  <r>
    <x v="1"/>
    <s v="Nothing to do there;"/>
    <s v="Walk;"/>
    <n v="3"/>
    <s v="Maybe/I’m  not sure"/>
    <s v="Yes -I’d like if  possible"/>
    <s v="Yes -I’d like if  possible"/>
    <s v="Definitely- it’s  essential"/>
    <s v="Definitely- it’s  essential"/>
    <s v="Definitely- it’s  essential"/>
    <s v="Maybe/I’m  not sure"/>
    <s v="Maybe/I’m  not sure"/>
    <s v="No- I don’t  want this"/>
    <s v="Definitely- it’s  essential"/>
    <s v="Maybe/I’m  not sure"/>
    <s v="Maybe/I’m  not sure"/>
    <s v="Maybe/I’m  not sure"/>
    <s v="No- I don’t  want this"/>
    <s v="Maybe/I’m  not sure"/>
    <s v="Definitely- it’s  essential"/>
    <s v="Maybe/I’m  not sure"/>
    <s v="Definitely- it’s  essential"/>
    <s v="Maybe/I’m  not sure"/>
    <s v="Maybe/I’m  not sure"/>
    <x v="0"/>
    <s v="Essential"/>
    <s v="Essential"/>
    <x v="2"/>
    <s v="No- I don’t  want this"/>
    <s v="No- I don’t  want this"/>
    <s v="No- I don’t  want this"/>
    <s v="Definitely- it’s  essential"/>
    <s v="No- I don’t  want this"/>
    <s v="No- I don’t  want this"/>
    <s v="No- I don’t  want this"/>
    <s v="No- I don’t  want this"/>
    <s v="Maybe/I’m  not sure"/>
    <s v="No- I don’t  want this"/>
    <s v="Maybe/I’m  not sure"/>
    <s v="No- I don’t  want this"/>
    <s v="Maybe/I’m  not sure"/>
    <m/>
    <s v="paddle courts"/>
    <s v="paddle courts"/>
    <s v="No"/>
    <m/>
    <m/>
  </r>
  <r>
    <x v="1"/>
    <s v="Nothing to do there;"/>
    <s v="Walk;"/>
    <n v="3"/>
    <s v="Maybe/I’m  not sure"/>
    <s v="Yes -I’d like if  possible"/>
    <s v="Maybe/I’m  not sure"/>
    <s v="Definitely- it’s  essential"/>
    <s v="No- I don’t  want this"/>
    <s v="No- I don’t  want this"/>
    <s v="Yes -I’d like if  possible"/>
    <s v="No- I don’t  want this"/>
    <s v="No- I don’t  want this"/>
    <s v="Maybe/I’m  not sure"/>
    <s v="No- I don’t  want this"/>
    <s v="No- I don’t  want this"/>
    <s v="No- I don’t  want this"/>
    <s v="No- I don’t  want this"/>
    <s v="No- I don’t  want this"/>
    <s v="Maybe/I’m  not sure"/>
    <s v="No- I don’t  want this"/>
    <s v="No- I don’t  want this"/>
    <s v="No- I don’t  want this"/>
    <s v="No- I don’t  want this"/>
    <x v="0"/>
    <s v="Essential"/>
    <s v="Essential"/>
    <x v="2"/>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padel"/>
    <s v="padel"/>
    <s v="padel"/>
    <s v="No"/>
    <m/>
    <s v="padel"/>
  </r>
  <r>
    <x v="1"/>
    <s v="Nothing to do there;Poor Facilities;"/>
    <s v="Drive;"/>
    <n v="2"/>
    <s v="Maybe/I’m  not sure"/>
    <s v="Maybe/I’m  not sure"/>
    <s v="Maybe/I’m  not sure"/>
    <s v="Definitely- it’s  essential"/>
    <s v="Yes -I’d like if  possible"/>
    <s v="Yes -I’d like if  possible"/>
    <s v="No- I don’t  want this"/>
    <s v="Maybe/I’m  not sure"/>
    <s v="No- I don’t  want this"/>
    <s v="Maybe/I’m  not sure"/>
    <s v="Maybe/I’m  not sure"/>
    <s v="Maybe/I’m  not sure"/>
    <s v="Maybe/I’m  not sure"/>
    <s v="Maybe/I’m  not sure"/>
    <s v="Maybe/I’m  not sure"/>
    <s v="Maybe/I’m  not sure"/>
    <s v="Maybe/I’m  not sure"/>
    <s v="Maybe/I’m  not sure"/>
    <s v="Maybe/I’m  not sure"/>
    <s v="Maybe/I’m  not sure"/>
    <x v="0"/>
    <s v="Not a priority"/>
    <s v="Important "/>
    <x v="1"/>
    <s v="Maybe/I’m  not sure"/>
    <s v="Maybe/I’m  not sure"/>
    <s v="Maybe/I’m  not sure"/>
    <s v="Definitely- it’s  essential"/>
    <s v="Maybe/I’m  not sure"/>
    <s v="Maybe/I’m  not sure"/>
    <s v="Maybe/I’m  not sure"/>
    <s v="Maybe/I’m  not sure"/>
    <s v="Maybe/I’m  not sure"/>
    <s v="Maybe/I’m  not sure"/>
    <s v="Definitely- it’s  essential"/>
    <s v="Maybe/I’m  not sure"/>
    <s v="Maybe/I’m  not sure"/>
    <m/>
    <m/>
    <m/>
    <s v="No"/>
    <m/>
    <m/>
  </r>
  <r>
    <x v="2"/>
    <s v="I only use it when there is a specific activity on there;"/>
    <s v="Walk;"/>
    <n v="3"/>
    <s v="No- I don’t  want this"/>
    <s v="Yes -I’d like if  possible"/>
    <s v="Maybe/I’m  not sure"/>
    <s v="Yes -I’d like if  possible"/>
    <s v="Yes -I’d like if  possible"/>
    <s v="Maybe/I’m  not sure"/>
    <s v="Maybe/I’m  not sure"/>
    <s v="Yes -I’d like if  possible"/>
    <s v="No- I don’t  want this"/>
    <s v="Maybe/I’m  not sure"/>
    <s v="No- I don’t  want this"/>
    <s v="No- I don’t  want this"/>
    <s v="No- I don’t  want this"/>
    <s v="Yes -I’d like if  possible"/>
    <s v="No- I don’t  want this"/>
    <s v="Maybe/I’m  not sure"/>
    <s v="Definitely- it’s  essential"/>
    <s v="Definitely- it’s  essential"/>
    <s v="Maybe/I’m  not sure"/>
    <s v="No- I don’t  want this"/>
    <x v="3"/>
    <s v="Not a priority"/>
    <s v="Important "/>
    <x v="1"/>
    <s v="Maybe/I’m  not sure"/>
    <s v="Yes -I’d like if  possible"/>
    <s v="Yes -I’d like if  possible"/>
    <s v="No- I don’t  want this"/>
    <s v="Yes -I’d like if  possible"/>
    <s v="Yes -I’d like if  possible"/>
    <s v="No- I don’t  want this"/>
    <s v="Maybe/I’m  not sure"/>
    <s v="No- I don’t  want this"/>
    <s v="Maybe/I’m  not sure"/>
    <s v="No- I don’t  want this"/>
    <s v="No- I don’t  want this"/>
    <s v="No- I don’t  want this"/>
    <s v="I am happy to see a significant portion of the CIL money spent on the Bradstone Pavilion, but not all of it. Bradstone needs to be updated, but not over-developed to the extent that it becomes a 'white elephant'._x000a__x000a_I support the idea of the MUGA being developed  for paddle ball/pickle ball. However, if this is installed and run by a third party, safeguards will need to be put in place to enable reasonable use by residents._x000a__x000a_Refurbishment of Bradstone would help it being let for corporate days (which currently happens on a very small scale), but again afeguards will need to be put in place to enable any paddle ball/pickle ball to be available as part of a corporate lettings package._x000a__x000a_I think that the idea of a daily cafe at Bradstone is a complete non-starter, but I do think that susch cafe in an upgraded High Road Pavilion would be an interesting idea."/>
    <m/>
    <m/>
    <s v="Yes"/>
    <s v="Dave Wingrove - email:  dave.wingrove@tiscali.co.uk"/>
    <s v="dave.wingrove@tiscali.co.uk"/>
  </r>
  <r>
    <x v="0"/>
    <s v="Nothing to do there;"/>
    <s v="Walk;"/>
    <n v="2"/>
    <s v="Yes -I’d like if  possible"/>
    <s v="Maybe/I’m  not sure"/>
    <s v="Maybe/I’m  not sure"/>
    <s v="Yes -I’d like if  possible"/>
    <s v="Yes -I’d like if  possible"/>
    <s v="Yes -I’d like if  possible"/>
    <s v="Yes -I’d like if  possible"/>
    <s v="Yes -I’d like if  possible"/>
    <s v="Yes -I’d like if  possible"/>
    <s v="Maybe/I’m  not sure"/>
    <s v="Yes -I’d like if  possible"/>
    <s v="Yes -I’d like if  possible"/>
    <s v="Maybe/I’m  not sure"/>
    <s v="Yes -I’d like if  possible"/>
    <s v="Yes -I’d like if  possible"/>
    <s v="Yes -I’d like if  possible"/>
    <s v="Definitely- it’s  essential"/>
    <s v="Yes -I’d like if  possible"/>
    <s v="Yes -I’d like if  possible"/>
    <s v="Maybe/I’m  not sure"/>
    <x v="0"/>
    <s v="Important"/>
    <s v="Essential"/>
    <x v="1"/>
    <s v="Maybe/I’m  not sure"/>
    <s v="Definitely- it’s  essential"/>
    <s v="Maybe/I’m  not sure"/>
    <s v="Maybe/I’m  not sure"/>
    <s v="Maybe/I’m  not sure"/>
    <s v="No- I don’t  want this"/>
    <s v="Maybe/I’m  not sure"/>
    <s v="Maybe/I’m  not sure"/>
    <s v="No- I don’t  want this"/>
    <s v="Maybe/I’m  not sure"/>
    <s v="No- I don’t  want this"/>
    <s v="Maybe/I’m  not sure"/>
    <s v="No- I don’t  want this"/>
    <s v="I think the High Road park building could do with investment in the toilets and a freshen up generally. _x000a__x000a_If we have two playgrounds in the village for smaller children, I would prioritise something for older children and teens as there is little for them."/>
    <s v="Like the idea of the Bradstone being utilised more as a community hub. Maybe a drop in morning or evening for people to get to know each other, reduce loneliness and encourage people to connect- book club, games night, repair cafe. Young people could volunteer as part of Duke of Edinburgh and add to their work experience on CV. "/>
    <s v="Communal areas for BBQ, skateboarding etc is a concern as people don’t always respect it, especially if people outside of the community come, could damage property and leave litter etc. Might need lighting and CCTV.  We do see a lot of littering and vandalism so something to consider. "/>
    <s v="Yes"/>
    <s v="Gillian Blakeley email gillianblakeley@gmail.com"/>
    <s v="gillianblakeley@gmail.com"/>
  </r>
  <r>
    <x v="1"/>
    <s v="Nothing to do there;"/>
    <s v="If I was to use it, it would be electric Scooters;"/>
    <n v="3"/>
    <s v="Maybe/I’m  not sure"/>
    <s v="Maybe/I’m  not sure"/>
    <s v="Maybe/I’m  not sure"/>
    <s v="Maybe/I’m  not sure"/>
    <s v="Maybe/I’m  not sure"/>
    <s v="Yes -I’d like if  possible"/>
    <s v="Maybe/I’m  not sure"/>
    <s v="No- I don’t  want this"/>
    <s v="Maybe/I’m  not sure"/>
    <s v="No- I don’t  want this"/>
    <s v="Definitely- it’s  essential"/>
    <s v="Definitely- it’s  essential"/>
    <s v="Yes -I’d like if  possible"/>
    <s v="Yes -I’d like if  possible"/>
    <s v="Maybe/I’m  not sure"/>
    <s v="Yes -I’d like if  possible"/>
    <s v="Maybe/I’m  not sure"/>
    <s v="Maybe/I’m  not sure"/>
    <s v="No- I don’t  want this"/>
    <s v="No- I don’t  want this"/>
    <x v="2"/>
    <s v="Not sure"/>
    <s v="Important "/>
    <x v="3"/>
    <s v="Yes -I’d like if  possible"/>
    <s v="Maybe/I’m  not sure"/>
    <s v="Definitely- it’s  essential"/>
    <s v="Maybe/I’m  not sure"/>
    <s v="Definitely- it’s  essential"/>
    <s v="Maybe/I’m  not sure"/>
    <s v="Yes -I’d like if  possible"/>
    <s v="Maybe/I’m  not sure"/>
    <s v="Definitely- it’s  essential"/>
    <s v="Definitely- it’s  essential"/>
    <s v="Definitely- it’s  essential"/>
    <s v="Definitely- it’s  essential"/>
    <s v="Yes -I’d like if  possible"/>
    <s v="Gym equipment better play equipment "/>
    <m/>
    <m/>
    <s v="Yes"/>
    <s v="Bella marie bowers"/>
    <m/>
  </r>
  <r>
    <x v="0"/>
    <s v="Accessibility issues (eg door widths or inaccessible toilets for wheelchair or buggy users);"/>
    <s v="Cycle;"/>
    <n v="4"/>
    <s v="Yes -I’d like if  possible"/>
    <s v="Maybe/I’m  not sure"/>
    <s v="Yes -I’d like if  possible"/>
    <s v="No- I don’t  want this"/>
    <s v="No- I don’t  want this"/>
    <s v="Maybe/I’m  not sure"/>
    <s v="No- I don’t  want this"/>
    <s v="Maybe/I’m  not sure"/>
    <s v="No- I don’t  want this"/>
    <s v="No- I don’t  want this"/>
    <s v="Definitely- it’s  essential"/>
    <s v="Definitely- it’s  essential"/>
    <s v="Maybe/I’m  not sure"/>
    <s v="Maybe/I’m  not sure"/>
    <s v="Maybe/I’m  not sure"/>
    <s v="Yes -I’d like if  possible"/>
    <s v="Maybe/I’m  not sure"/>
    <s v="Definitely- it’s  essential"/>
    <s v="Maybe/I’m  not sure"/>
    <s v="Yes -I’d like if  possible"/>
    <x v="1"/>
    <s v="Important"/>
    <s v="Not sure "/>
    <x v="0"/>
    <s v="Yes -I’d like if  possible"/>
    <s v="Yes -I’d like if  possible"/>
    <s v="Definitely- it’s  essential"/>
    <s v="Yes -I’d like if  possible"/>
    <s v="Yes -I’d like if  possible"/>
    <s v="Yes -I’d like if  possible"/>
    <s v="Yes -I’d like if  possible"/>
    <s v="Yes -I’d like if  possible"/>
    <s v="Yes -I’d like if  possible"/>
    <s v="Yes -I’d like if  possible"/>
    <s v="Yes -I’d like if  possible"/>
    <s v="Yes -I’d like if  possible"/>
    <s v="Definitely- it’s  essential"/>
    <s v="Not sure "/>
    <s v="Roads "/>
    <s v="Not sure "/>
    <s v="Yes"/>
    <s v="Harley Winter "/>
    <s v="harley121011@icloud.com"/>
  </r>
  <r>
    <x v="1"/>
    <s v="Dont really go there ;"/>
    <s v="Walk;"/>
    <n v="2"/>
    <s v="Yes -I’d like if  possible"/>
    <s v="Yes -I’d like if  possible"/>
    <s v="Yes -I’d like if  possible"/>
    <s v="No- I don’t  want this"/>
    <s v="No- I don’t  want this"/>
    <s v="Maybe/I’m  not sure"/>
    <s v="No- I don’t  want this"/>
    <s v="No- I don’t  want this"/>
    <s v="No- I don’t  want this"/>
    <s v="No- I don’t  want this"/>
    <s v="Definitely- it’s  essential"/>
    <s v="Definitely- it’s  essential"/>
    <s v="Maybe/I’m  not sure"/>
    <s v="Maybe/I’m  not sure"/>
    <s v="Maybe/I’m  not sure"/>
    <s v="Definitely- it’s  essential"/>
    <s v="Yes -I’d like if  possible"/>
    <s v="Definitely- it’s  essential"/>
    <s v="Maybe/I’m  not sure"/>
    <s v="Maybe/I’m  not sure"/>
    <x v="0"/>
    <s v="Important"/>
    <s v="Essential"/>
    <x v="0"/>
    <s v="Yes -I’d like if  possible"/>
    <s v="Yes -I’d like if  possible"/>
    <s v="Yes -I’d like if  possible"/>
    <s v="Yes -I’d like if  possible"/>
    <s v="Yes -I’d like if  possible"/>
    <s v="Yes -I’d like if  possible"/>
    <s v="Yes -I’d like if  possible"/>
    <s v="Yes -I’d like if  possible"/>
    <s v="Definitely- it’s  essential"/>
    <s v="Yes -I’d like if  possible"/>
    <s v="Yes -I’d like if  possible"/>
    <s v="Yes -I’d like if  possible"/>
    <s v="Yes -I’d like if  possible"/>
    <s v="Not sure "/>
    <s v="Not sure "/>
    <s v="Not sure "/>
    <s v="Yes"/>
    <s v="Brenda Lucy Winterbrendawinter688@yahoo.co.u"/>
    <s v="brendawinter688@yahoo.co.uk"/>
  </r>
  <r>
    <x v="1"/>
    <s v="Poor Facilities;Nothing to do there;Restricted opening times;Car park locked except for specific occasions ;"/>
    <s v="Walk;Cycle;Drive;"/>
    <n v="2"/>
    <s v="Definitely- it’s  essential"/>
    <s v="Yes -I’d like if  possible"/>
    <s v="Maybe/I’m  not sure"/>
    <s v="Yes -I’d like if  possible"/>
    <s v="Maybe/I’m  not sure"/>
    <s v="Yes -I’d like if  possible"/>
    <s v="No- I don’t  want this"/>
    <s v="No- I don’t  want this"/>
    <s v="Yes -I’d like if  possible"/>
    <s v="Yes -I’d like if  possible"/>
    <s v="Maybe/I’m  not sure"/>
    <s v="Maybe/I’m  not sure"/>
    <s v="Maybe/I’m  not sure"/>
    <s v="Definitely- it’s  essential"/>
    <s v="Yes -I’d like if  possible"/>
    <s v="Yes -I’d like if  possible"/>
    <s v="Definitely- it’s  essential"/>
    <s v="Yes -I’d like if  possible"/>
    <s v="No- I don’t  want this"/>
    <s v="Yes -I’d like if  possible"/>
    <x v="2"/>
    <s v="Essential"/>
    <s v="Essential"/>
    <x v="0"/>
    <s v="Yes -I’d like if  possible"/>
    <s v="No- I don’t  want this"/>
    <s v="No- I don’t  want this"/>
    <s v="No- I don’t  want this"/>
    <s v="No- I don’t  want this"/>
    <s v="No- I don’t  want this"/>
    <s v="No- I don’t  want this"/>
    <s v="No- I don’t  want this"/>
    <s v="No- I don’t  want this"/>
    <s v="No- I don’t  want this"/>
    <s v="No- I don’t  want this"/>
    <s v="No- I don’t  want this"/>
    <s v="No- I don’t  want this"/>
    <m/>
    <m/>
    <m/>
    <s v="No"/>
    <m/>
    <m/>
  </r>
  <r>
    <x v="1"/>
    <s v="Nothing to do there;"/>
    <s v="Walk;Cycle;"/>
    <n v="2"/>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Maybe/I’m  not sure"/>
    <s v="No- I don’t  want this"/>
    <s v="No- I don’t  want this"/>
    <s v="Maybe/I’m  not sure"/>
    <x v="2"/>
    <s v="Important"/>
    <s v="Important "/>
    <x v="0"/>
    <s v="Definitely- it’s  essential"/>
    <s v="Definitely- it’s  essential"/>
    <s v="Yes -I’d like if  possible"/>
    <s v="Yes -I’d like if  possible"/>
    <s v="No- I don’t  want this"/>
    <s v="No- I don’t  want this"/>
    <s v="Maybe/I’m  not sure"/>
    <s v="No- I don’t  want this"/>
    <s v="No- I don’t  want this"/>
    <s v="Definitely- it’s  essential"/>
    <s v="Yes -I’d like if  possible"/>
    <s v="No- I don’t  want this"/>
    <s v="No- I don’t  want this"/>
    <s v="I’d say the high road clubhouse is more important than the bradstone one given more people use it (popularity of the football clubs). The bradstone clubhouse needs updating and better advertisement on what it can be used for/costs etc. _x000a__x000a_In terms of footpaths, it would be good to see some sort of crossing on the Thames path over the main road before someone gets hurt - that may be outside of our control though. _x000a__x000a_It would be nice to have a cycle path around the village. JK’s kitchen is nice to visit but cycling up Fridays ham lane is precarious given how narrow the road is, especially with young children. Perhaps the cycle path could use part of the bradstone fields until a certain point. A cycle path out of the village towards Keynes water park would also make sense and would mean Kings water residents are able to cycle into the village. Again, cycling from coxs hill to the water park in dangerous when the spine road junction is taken into account. _x000a__x000a_The playground at the high road, although recently re-done, isn’t great. The zip wire is now not worth using for example so that could be re-done. _x000a__x000a_A small Astro pitch with floodlights at bradstone would be handy as it would mean the football clubs could train midweek in the winter without needing to pay money to the Cirencester arena or another sports hall. I don’t think it should be large though. Big enough for one age group to have a kickabout as the different age groups could share it through the week. I also dont think it should be hired out externally as it would get ruined and would need more management. It needs to be small enough to keep the beauty of bradstone intact. "/>
    <s v="I think the pub could be turned into a really profitable business if it had some investment. It would cost a lot but a new kitchen at least would be good. "/>
    <m/>
    <s v="Yes"/>
    <s v="Rob Hunt - rdhunt1@gmail.com"/>
    <s v="Rdhunt1@gmail.com"/>
  </r>
  <r>
    <x v="1"/>
    <s v="Nothing to do there;Poor Facilities;"/>
    <s v="Walk;"/>
    <n v="2"/>
    <s v="Yes -I’d like if  possible"/>
    <s v="Maybe/I’m  not sure"/>
    <s v="Yes -I’d like if  possible"/>
    <s v="Yes -I’d like if  possible"/>
    <s v="Yes -I’d like if  possible"/>
    <s v="Yes -I’d like if  possible"/>
    <s v="Maybe/I’m  not sure"/>
    <s v="Maybe/I’m  not sure"/>
    <s v="Maybe/I’m  not sure"/>
    <s v="Yes -I’d like if  possible"/>
    <s v="Yes -I’d like if  possible"/>
    <s v="Yes -I’d like if  possible"/>
    <s v="No- I don’t  want this"/>
    <s v="Maybe/I’m  not sure"/>
    <s v="No- I don’t  want this"/>
    <s v="Yes -I’d like if  possible"/>
    <s v="Maybe/I’m  not sure"/>
    <s v="Yes -I’d like if  possible"/>
    <s v="Maybe/I’m  not sure"/>
    <s v="Maybe/I’m  not sure"/>
    <x v="1"/>
    <s v="Important"/>
    <s v="Essential"/>
    <x v="1"/>
    <s v="Yes -I’d like if  possible"/>
    <s v="Yes -I’d like if  possible"/>
    <s v="Maybe/I’m  not sure"/>
    <s v="Maybe/I’m  not sure"/>
    <s v="Maybe/I’m  not sure"/>
    <s v="No- I don’t  want this"/>
    <s v="Definitely- it’s  essential"/>
    <s v="No- I don’t  want this"/>
    <s v="No- I don’t  want this"/>
    <s v="No- I don’t  want this"/>
    <s v="No- I don’t  want this"/>
    <s v="No- I don’t  want this"/>
    <s v="Maybe/I’m  not sure"/>
    <s v="To four lakes and the vending machine at waterhay "/>
    <s v="No "/>
    <s v="No"/>
    <s v="No"/>
    <m/>
    <m/>
  </r>
  <r>
    <x v="1"/>
    <s v="Not had a reason to - unaware of events that might interest me. Other than fireworks night. ;"/>
    <s v="Walk;"/>
    <n v="3"/>
    <s v="Maybe/I’m  not sure"/>
    <s v="Yes -I’d like if  possible"/>
    <s v="Maybe/I’m  not sure"/>
    <s v="Yes -I’d like if  possible"/>
    <s v="Definitely- it’s  essential"/>
    <s v="Yes -I’d like if  possible"/>
    <s v="Yes -I’d like if  possible"/>
    <s v="Maybe/I’m  not sure"/>
    <s v="Maybe/I’m  not sure"/>
    <s v="Maybe/I’m  not sure"/>
    <s v="No- I don’t  want this"/>
    <s v="No- I don’t  want this"/>
    <s v="No- I don’t  want this"/>
    <s v="Yes -I’d like if  possible"/>
    <s v="No- I don’t  want this"/>
    <s v="Maybe/I’m  not sure"/>
    <s v="Yes -I’d like if  possible"/>
    <s v="Yes -I’d like if  possible"/>
    <s v="Maybe/I’m  not sure"/>
    <s v="Maybe/I’m  not sure"/>
    <x v="1"/>
    <s v="Important"/>
    <s v="Essential"/>
    <x v="3"/>
    <s v="Yes -I’d like if  possible"/>
    <s v="Yes -I’d like if  possible"/>
    <s v="Maybe/I’m  not sure"/>
    <s v="No- I don’t  want this"/>
    <s v="No- I don’t  want this"/>
    <s v="Maybe/I’m  not sure"/>
    <s v="Maybe/I’m  not sure"/>
    <s v="Maybe/I’m  not sure"/>
    <s v="Maybe/I’m  not sure"/>
    <s v="Maybe/I’m  not sure"/>
    <s v="Yes -I’d like if  possible"/>
    <s v="Maybe/I’m  not sure"/>
    <s v="Yes -I’d like if  possible"/>
    <s v="Gravel footpath along high road - currently quite dangerous.  _x000a_Pickleball courts - could easily convert one of high road courts into 4 pickleball - very accessible sport for all ages and abilities. _x000a__x000a_"/>
    <s v="Refurbish street furniture and signage Eg white railings high road/happy land, bus shelters, street signs, benches etc. all looking tired and shabby. _x000a_ Sluice gate for river - to help stop drying out in summer. _x000a_Paint pub windows and sign! "/>
    <m/>
    <s v="Yes"/>
    <s v="Dan Rapson.  Dan.rapson@icloud.com"/>
    <s v="dan.rapson@icloud.com"/>
  </r>
  <r>
    <x v="1"/>
    <s v="Nothing to do there;"/>
    <s v="Walk;Cycle;"/>
    <n v="4"/>
    <s v="Yes -I’d like if  possible"/>
    <s v="No- I don’t  want this"/>
    <s v="No- I don’t  want this"/>
    <s v="No- I don’t  want this"/>
    <s v="No- I don’t  want this"/>
    <s v="No- I don’t  want this"/>
    <s v="Maybe/I’m  not sure"/>
    <s v="No- I don’t  want this"/>
    <s v="No- I don’t  want this"/>
    <s v="No- I don’t  want this"/>
    <s v="Definitely- it’s  essential"/>
    <s v="Maybe/I’m  not sure"/>
    <s v="Definitely- it’s  essential"/>
    <s v="No- I don’t  want this"/>
    <s v="No- I don’t  want this"/>
    <s v="No- I don’t  want this"/>
    <s v="No- I don’t  want this"/>
    <s v="No- I don’t  want this"/>
    <s v="No- I don’t  want this"/>
    <s v="No- I don’t  want this"/>
    <x v="1"/>
    <s v="Not a priority"/>
    <s v="Not a priority "/>
    <x v="0"/>
    <s v="Definitely- it’s  essential"/>
    <s v="No- I don’t  want this"/>
    <s v="Definitely- it’s  essential"/>
    <s v="No- I don’t  want this"/>
    <s v="Definitely- it’s  essential"/>
    <s v="Maybe/I’m  not sure"/>
    <s v="No- I don’t  want this"/>
    <s v="No- I don’t  want this"/>
    <s v="No- I don’t  want this"/>
    <s v="No- I don’t  want this"/>
    <s v="Definitely- it’s  essential"/>
    <s v="No- I don’t  want this"/>
    <s v="No- I don’t  want this"/>
    <s v="More play equipment in the lotts &amp; highroad parks "/>
    <m/>
    <m/>
    <s v="No"/>
    <m/>
    <m/>
  </r>
  <r>
    <x v="0"/>
    <s v="Nothing to do there;"/>
    <s v="Walk;"/>
    <n v="2"/>
    <s v="Yes -I’d like if  possible"/>
    <s v="Maybe/I’m  not sure"/>
    <s v="Definitely- it’s  essential"/>
    <s v="Maybe/I’m  not sure"/>
    <s v="Maybe/I’m  not sure"/>
    <s v="Yes -I’d like if  possible"/>
    <s v="Maybe/I’m  not sure"/>
    <s v="Maybe/I’m  not sure"/>
    <s v="Maybe/I’m  not sure"/>
    <s v="Maybe/I’m  not sure"/>
    <s v="No- I don’t  want this"/>
    <s v="No- I don’t  want this"/>
    <s v="Maybe/I’m  not sure"/>
    <s v="Yes -I’d like if  possible"/>
    <s v="Maybe/I’m  not sure"/>
    <s v="No- I don’t  want this"/>
    <s v="Maybe/I’m  not sure"/>
    <s v="Maybe/I’m  not sure"/>
    <s v="Maybe/I’m  not sure"/>
    <s v="Maybe/I’m  not sure"/>
    <x v="2"/>
    <s v="Important"/>
    <s v="Essential"/>
    <x v="1"/>
    <s v="Maybe/I’m  not sure"/>
    <s v="No- I don’t  want this"/>
    <s v="Maybe/I’m  not sure"/>
    <s v="No- I don’t  want this"/>
    <s v="Maybe/I’m  not sure"/>
    <s v="No- I don’t  want this"/>
    <s v="No- I don’t  want this"/>
    <s v="Maybe/I’m  not sure"/>
    <s v="Maybe/I’m  not sure"/>
    <s v="Maybe/I’m  not sure"/>
    <s v="Yes -I’d like if  possible"/>
    <s v="Maybe/I’m  not sure"/>
    <s v="Maybe/I’m  not sure"/>
    <m/>
    <m/>
    <s v="Ideas should complement, not compete with, the pub. Creating a quality facility at Bradstone for all not just sports clubs "/>
    <s v="Yes"/>
    <s v="Email  - mark.binnersley@btinternet.com"/>
    <s v="mark.binnersley@btinternet.com"/>
  </r>
  <r>
    <x v="1"/>
    <s v="Nothing to do there;"/>
    <s v="Walk;"/>
    <n v="3"/>
    <s v="No- I don’t  want this"/>
    <s v="No- I don’t  want this"/>
    <s v="No- I don’t  want this"/>
    <s v="Maybe/I’m  not sure"/>
    <s v="Yes -I’d like if  possible"/>
    <s v="Yes -I’d like if  possible"/>
    <s v="Maybe/I’m  not sure"/>
    <s v="Maybe/I’m  not sure"/>
    <s v="No- I don’t  want this"/>
    <s v="Maybe/I’m  not sure"/>
    <s v="Maybe/I’m  not sure"/>
    <s v="Yes -I’d like if  possible"/>
    <s v="Maybe/I’m  not sure"/>
    <s v="No- I don’t  want this"/>
    <s v="No- I don’t  want this"/>
    <s v="Yes -I’d like if  possible"/>
    <s v="Maybe/I’m  not sure"/>
    <s v="No- I don’t  want this"/>
    <s v="Maybe/I’m  not sure"/>
    <s v="Maybe/I’m  not sure"/>
    <x v="2"/>
    <s v="Not a priority"/>
    <s v="Essential"/>
    <x v="3"/>
    <s v="Maybe/I’m  not sure"/>
    <s v="Definitely- it’s  essential"/>
    <s v="Definitely- it’s  essential"/>
    <s v="Yes -I’d like if  possible"/>
    <s v="Maybe/I’m  not sure"/>
    <s v="Definitely- it’s  essential"/>
    <s v="Definitely- it’s  essential"/>
    <s v="Yes -I’d like if  possible"/>
    <s v="Definitely- it’s  essential"/>
    <s v="No- I don’t  want this"/>
    <s v="No- I don’t  want this"/>
    <s v="No- I don’t  want this"/>
    <s v="No- I don’t  want this"/>
    <s v="Parking and pavements along the High Road need improving and pavements extending fully along the High Road. Please no speed humps. If money to be spent on a cafe it would be better in the tennis court park or village hall or in a bigger shop. I don't think a cafe would be used at Bradstone. A larger shop would be a big boost and probably generate more money for the village. With more space the shop could do hot food/snacks and more hot drinks. The Blunsdon village community shop and cafe are combined and the cafe is very popular. Astro turf football pitch if it is prioritised for local people. I believe money should be spent on the High Road park facilities rather than Bradstone. I do not think Bradstone will be used as its not at the heart of the village."/>
    <s v="More maintenance on the river"/>
    <m/>
    <s v="Yes"/>
    <s v="Ian Smith tel 07711370411.     ianatsmith@aol.com           "/>
    <s v="Ianatsmith@aol.com"/>
  </r>
  <r>
    <x v="1"/>
    <s v="Poor Facilities;"/>
    <s v="Walk;"/>
    <n v="2"/>
    <s v="Yes -I’d like if  possible"/>
    <s v="Yes -I’d like if  possible"/>
    <s v="Definitely- it’s  essential"/>
    <s v="Definitely- it’s  essential"/>
    <s v="Yes -I’d like if  possible"/>
    <s v="Maybe/I’m  not sure"/>
    <s v="Yes -I’d like if  possible"/>
    <s v="Yes -I’d like if  possible"/>
    <s v="Yes -I’d like if  possible"/>
    <s v="Yes -I’d like if  possible"/>
    <s v="Definitely- it’s  essential"/>
    <s v="Definitely- it’s  essential"/>
    <s v="Definitely- it’s  essential"/>
    <s v="Definitely- it’s  essential"/>
    <s v="Definitely- it’s  essential"/>
    <s v="Yes -I’d like if  possible"/>
    <s v="Maybe/I’m  not sure"/>
    <s v="Yes -I’d like if  possible"/>
    <s v="Maybe/I’m  not sure"/>
    <s v="Maybe/I’m  not sure"/>
    <x v="1"/>
    <s v="Important"/>
    <s v="Important "/>
    <x v="0"/>
    <s v="Yes -I’d like if  possible"/>
    <s v="Definitely- it’s  essential"/>
    <s v="Definitely- it’s  essential"/>
    <s v="Maybe/I’m  not sure"/>
    <s v="Maybe/I’m  not sure"/>
    <s v="No- I don’t  want this"/>
    <s v="No- I don’t  want this"/>
    <s v="Maybe/I’m  not sure"/>
    <s v="Yes -I’d like if  possible"/>
    <s v="No- I don’t  want this"/>
    <s v="No- I don’t  want this"/>
    <s v="Maybe/I’m  not sure"/>
    <s v="No- I don’t  want this"/>
    <m/>
    <m/>
    <m/>
    <s v="No"/>
    <m/>
    <m/>
  </r>
  <r>
    <x v="2"/>
    <s v="Poor Facilities;"/>
    <s v="Walk;Cycle;"/>
    <n v="2"/>
    <s v="Yes -I’d like if  possible"/>
    <s v="Yes -I’d like if  possible"/>
    <s v="Yes -I’d like if  possible"/>
    <s v="Definitely- it’s  essential"/>
    <s v="Yes -I’d like if  possible"/>
    <s v="Maybe/I’m  not sure"/>
    <s v="Maybe/I’m  not sure"/>
    <s v="Maybe/I’m  not sure"/>
    <s v="Yes -I’d like if  possible"/>
    <s v="Yes -I’d like if  possible"/>
    <s v="Definitely- it’s  essential"/>
    <s v="Definitely- it’s  essential"/>
    <s v="Definitely- it’s  essential"/>
    <s v="Definitely- it’s  essential"/>
    <s v="Definitely- it’s  essential"/>
    <s v="Definitely- it’s  essential"/>
    <s v="Yes -I’d like if  possible"/>
    <s v="Yes -I’d like if  possible"/>
    <s v="Maybe/I’m  not sure"/>
    <s v="No- I don’t  want this"/>
    <x v="0"/>
    <s v="Important"/>
    <s v="Important "/>
    <x v="0"/>
    <s v="Yes -I’d like if  possible"/>
    <s v="Yes -I’d like if  possible"/>
    <s v="Definitely- it’s  essential"/>
    <s v="Maybe/I’m  not sure"/>
    <s v="Maybe/I’m  not sure"/>
    <s v="No- I don’t  want this"/>
    <s v="No- I don’t  want this"/>
    <s v="No- I don’t  want this"/>
    <s v="Yes -I’d like if  possible"/>
    <s v="No- I don’t  want this"/>
    <s v="No- I don’t  want this"/>
    <s v="No- I don’t  want this"/>
    <s v="Yes -I’d like if  possible"/>
    <m/>
    <m/>
    <m/>
    <s v="No"/>
    <m/>
    <m/>
  </r>
  <r>
    <x v="1"/>
    <s v="Poor Facilities;"/>
    <s v="Walk;Cycle;"/>
    <n v="2"/>
    <s v="Yes -I’d like if  possible"/>
    <s v="Yes -I’d like if  possible"/>
    <s v="Yes -I’d like if  possible"/>
    <s v="Definitely- it’s  essential"/>
    <s v="Yes -I’d like if  possible"/>
    <s v="Maybe/I’m  not sure"/>
    <s v="Maybe/I’m  not sure"/>
    <s v="Maybe/I’m  not sure"/>
    <s v="Maybe/I’m  not sure"/>
    <s v="Yes -I’d like if  possible"/>
    <s v="Definitely- it’s  essential"/>
    <s v="Definitely- it’s  essential"/>
    <s v="Definitely- it’s  essential"/>
    <s v="Definitely- it’s  essential"/>
    <s v="Definitely- it’s  essential"/>
    <s v="Yes -I’d like if  possible"/>
    <s v="Maybe/I’m  not sure"/>
    <s v="Yes -I’d like if  possible"/>
    <s v="Yes -I’d like if  possible"/>
    <s v="No- I don’t  want this"/>
    <x v="1"/>
    <s v="Important"/>
    <s v="Important "/>
    <x v="0"/>
    <s v="Yes -I’d like if  possible"/>
    <s v="Yes -I’d like if  possible"/>
    <s v="Definitely- it’s  essential"/>
    <s v="Maybe/I’m  not sure"/>
    <s v="Maybe/I’m  not sure"/>
    <s v="No- I don’t  want this"/>
    <s v="No- I don’t  want this"/>
    <s v="Maybe/I’m  not sure"/>
    <s v="Maybe/I’m  not sure"/>
    <s v="No- I don’t  want this"/>
    <s v="No- I don’t  want this"/>
    <s v="No- I don’t  want this"/>
    <s v="No- I don’t  want this"/>
    <m/>
    <m/>
    <m/>
    <s v="No"/>
    <m/>
    <m/>
  </r>
  <r>
    <x v="1"/>
    <s v="Poor Facilities;"/>
    <s v="Walk;"/>
    <n v="2"/>
    <s v="Yes -I’d like if  possible"/>
    <s v="Yes -I’d like if  possible"/>
    <s v="Yes -I’d like if  possible"/>
    <s v="Definitely- it’s  essential"/>
    <s v="Yes -I’d like if  possible"/>
    <s v="Maybe/I’m  not sure"/>
    <s v="No- I don’t  want this"/>
    <s v="No- I don’t  want this"/>
    <s v="No- I don’t  want this"/>
    <s v="Yes -I’d like if  possible"/>
    <s v="Definitely- it’s  essential"/>
    <s v="Definitely- it’s  essential"/>
    <s v="Definitely- it’s  essential"/>
    <s v="Definitely- it’s  essential"/>
    <s v="Definitely- it’s  essential"/>
    <s v="Yes -I’d like if  possible"/>
    <s v="Maybe/I’m  not sure"/>
    <s v="Yes -I’d like if  possible"/>
    <s v="Yes -I’d like if  possible"/>
    <s v="No- I don’t  want this"/>
    <x v="1"/>
    <s v="Important"/>
    <s v="Important "/>
    <x v="0"/>
    <s v="Yes -I’d like if  possible"/>
    <s v="Yes -I’d like if  possible"/>
    <s v="Definitely- it’s  essential"/>
    <s v="Maybe/I’m  not sure"/>
    <s v="No- I don’t  want this"/>
    <s v="No- I don’t  want this"/>
    <s v="No- I don’t  want this"/>
    <s v="No- I don’t  want this"/>
    <s v="Yes -I’d like if  possible"/>
    <s v="No- I don’t  want this"/>
    <s v="No- I don’t  want this"/>
    <s v="No- I don’t  want this"/>
    <s v="No- I don’t  want this"/>
    <m/>
    <m/>
    <m/>
    <s v="No"/>
    <m/>
    <m/>
  </r>
  <r>
    <x v="5"/>
    <s v="Car park locked except for specific occasions ;Poor Facilities;Restricted opening times;Accessibility issues (eg door widths or inaccessible toilets for wheelchair or buggy users);Nothing to do there;"/>
    <s v="Walk;"/>
    <n v="3"/>
    <s v="Maybe/I’m  not sure"/>
    <s v="Yes -I’d like if  possible"/>
    <s v="Yes -I’d like if  possible"/>
    <s v="Maybe/I’m  not sure"/>
    <s v="Maybe/I’m  not sure"/>
    <s v="Maybe/I’m  not sure"/>
    <s v="Maybe/I’m  not sure"/>
    <s v="Definitely- it’s  essential"/>
    <s v="Definitely- it’s  essential"/>
    <s v="Maybe/I’m  not sure"/>
    <s v="Yes -I’d like if  possible"/>
    <s v="Yes -I’d like if  possible"/>
    <s v="Definitely- it’s  essential"/>
    <s v="Definitely- it’s  essential"/>
    <s v="Yes -I’d like if  possible"/>
    <s v="Maybe/I’m  not sure"/>
    <s v="Definitely- it’s  essential"/>
    <s v="Definitely- it’s  essential"/>
    <s v="Maybe/I’m  not sure"/>
    <s v="Definitely- it’s  essential"/>
    <x v="0"/>
    <s v="Essential"/>
    <s v="Essential"/>
    <x v="3"/>
    <s v="Definitely- it’s  essential"/>
    <s v="Definitely- it’s  essential"/>
    <s v="Definitely- it’s  essential"/>
    <s v="Yes -I’d like if  possible"/>
    <s v="Yes -I’d like if  possible"/>
    <s v="Definitely- it’s  essential"/>
    <s v="Definitely- it’s  essential"/>
    <s v="Yes -I’d like if  possible"/>
    <s v="Maybe/I’m  not sure"/>
    <s v="Definitely- it’s  essential"/>
    <s v="Yes -I’d like if  possible"/>
    <s v="Yes -I’d like if  possible"/>
    <s v="Yes -I’d like if  possible"/>
    <s v="Play area at cricket ground to encourage families "/>
    <m/>
    <s v="The church path in church walk needs to be levelled to enable wheelchair and elderly access and a level walking platform.  "/>
    <s v="Yes"/>
    <s v="paula.thomas21@btinternet.com"/>
    <m/>
  </r>
  <r>
    <x v="1"/>
    <s v="Nothing to do there;"/>
    <s v="Drive;"/>
    <n v="3"/>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x v="3"/>
    <s v="Not sure"/>
    <s v="Not sure "/>
    <x v="1"/>
    <s v="Definitely- it’s  essential"/>
    <s v="Maybe/I’m  not sure"/>
    <s v="Maybe/I’m  not sure"/>
    <s v="Maybe/I’m  not sure"/>
    <s v="Maybe/I’m  not sure"/>
    <s v="Maybe/I’m  not sure"/>
    <s v="Maybe/I’m  not sure"/>
    <s v="Maybe/I’m  not sure"/>
    <s v="Maybe/I’m  not sure"/>
    <s v="Maybe/I’m  not sure"/>
    <s v="Maybe/I’m  not sure"/>
    <s v="Maybe/I’m  not sure"/>
    <s v="Maybe/I’m  not sure"/>
    <m/>
    <s v="safer roads, one way streets and pavements. pavements essential for children going to school and elderly and people with mobility scooters "/>
    <m/>
    <s v="Yes"/>
    <s v="chris amoah andoh.amoah@gmail.com"/>
    <m/>
  </r>
  <r>
    <x v="1"/>
    <s v="Poor Facilities;Restricted opening times;"/>
    <s v="Drive;"/>
    <n v="2"/>
    <s v="No- I don’t  want this"/>
    <s v="No- I don’t  want this"/>
    <s v="Definitely- it’s  essential"/>
    <s v="No- I don’t  want this"/>
    <s v="No- I don’t  want this"/>
    <s v="No- I don’t  want this"/>
    <s v="Maybe/I’m  not sure"/>
    <s v="No- I don’t  want this"/>
    <s v="Maybe/I’m  not sure"/>
    <s v="Yes -I’d like if  possible"/>
    <s v="No- I don’t  want this"/>
    <s v="Maybe/I’m  not sure"/>
    <s v="Maybe/I’m  not sure"/>
    <s v="Maybe/I’m  not sure"/>
    <s v="No- I don’t  want this"/>
    <s v="Yes -I’d like if  possible"/>
    <s v="Yes -I’d like if  possible"/>
    <s v="No- I don’t  want this"/>
    <s v="Yes -I’d like if  possible"/>
    <s v="No- I don’t  want this"/>
    <x v="3"/>
    <s v="Essential"/>
    <s v="Essential"/>
    <x v="3"/>
    <s v="Maybe/I’m  not sure"/>
    <s v="Definitely- it’s  essential"/>
    <s v="Yes -I’d like if  possible"/>
    <s v="No- I don’t  want this"/>
    <s v="Maybe/I’m  not sure"/>
    <s v="Definitely- it’s  essential"/>
    <s v="Yes -I’d like if  possible"/>
    <s v="No- I don’t  want this"/>
    <s v="Maybe/I’m  not sure"/>
    <s v="Yes -I’d like if  possible"/>
    <s v="No- I don’t  want this"/>
    <s v="Maybe/I’m  not sure"/>
    <s v="No- I don’t  want this"/>
    <s v="toilets at high road playing fields .Need footpath from new houses at wheatleys into village for safety."/>
    <s v="improved access to Bradstone car park - a small car park for anyone to use coming for a picnic or to use the muga, one before the padlock gate -  so still no general access to pavilion or main car park."/>
    <s v="need more indoor sports facilities not changed outdoor sports facilities"/>
    <s v="Yes"/>
    <s v="Penny Tindall pen12345@aol.com"/>
    <m/>
  </r>
  <r>
    <x v="1"/>
    <s v="No answer;"/>
    <s v="Walk;"/>
    <n v="4"/>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3"/>
    <s v="Not a priority"/>
    <s v="Not a priority "/>
    <x v="1"/>
    <s v="Maybe/I’m  not sure"/>
    <s v="No- I don’t  want this"/>
    <s v="No- I don’t  want this"/>
    <s v="No- I don’t  want this"/>
    <s v="Maybe/I’m  not sure"/>
    <s v="Definitely- it’s  essential"/>
    <s v="Definitely- it’s  essential"/>
    <s v="Maybe/I’m  not sure"/>
    <s v="Definitely- it’s  essential"/>
    <s v="No- I don’t  want this"/>
    <s v="No- I don’t  want this"/>
    <s v="No- I don’t  want this"/>
    <s v="No- I don’t  want this"/>
    <s v="Extend village shop "/>
    <s v="Tarmac village hall carpark"/>
    <s v="No"/>
    <s v="No"/>
    <m/>
    <m/>
  </r>
  <r>
    <x v="1"/>
    <s v="Nothing of interest;"/>
    <s v="I don't go there;"/>
    <n v="1"/>
    <s v="No- I don’t  want this"/>
    <s v="No- I don’t  want this"/>
    <s v="No- I don’t  want this"/>
    <s v="Yes -I’d like if  possible"/>
    <s v="Yes -I’d like if  possible"/>
    <s v="Maybe/I’m  not sure"/>
    <s v="Maybe/I’m  not sure"/>
    <s v="No- I don’t  want this"/>
    <s v="No- I don’t  want this"/>
    <s v="Yes -I’d like if  possible"/>
    <s v="Maybe/I’m  not sure"/>
    <s v="Yes -I’d like if  possible"/>
    <s v="Yes -I’d like if  possible"/>
    <s v="No- I don’t  want this"/>
    <s v="No- I don’t  want this"/>
    <s v="No- I don’t  want this"/>
    <s v="No- I don’t  want this"/>
    <s v="No- I don’t  want this"/>
    <s v="No- I don’t  want this"/>
    <s v="No- I don’t  want this"/>
    <x v="2"/>
    <s v="Not a priority"/>
    <s v="Essential"/>
    <x v="0"/>
    <s v="Yes -I’d like if  possible"/>
    <s v="Yes -I’d like if  possible"/>
    <s v="Yes -I’d like if  possible"/>
    <s v="Maybe/I’m  not sure"/>
    <s v="Definitely- it’s  essential"/>
    <s v="Yes -I’d like if  possible"/>
    <s v="No- I don’t  want this"/>
    <s v="Yes -I’d like if  possible"/>
    <s v="Yes -I’d like if  possible"/>
    <s v="Maybe/I’m  not sure"/>
    <s v="No- I don’t  want this"/>
    <s v="No- I don’t  want this"/>
    <s v="No- I don’t  want this"/>
    <s v="More climbing equipment for children aged  over 7"/>
    <s v="No"/>
    <s v="Questionnaire very focused on Bradstone. I don't think this is good use of money. Need investment in village centre. "/>
    <s v="No"/>
    <m/>
    <m/>
  </r>
  <r>
    <x v="0"/>
    <s v="Nothing to do there;Restricted opening times;"/>
    <s v="Walk;"/>
    <n v="2"/>
    <s v="Maybe/I’m  not sure"/>
    <s v="Maybe/I’m  not sure"/>
    <s v="Yes -I’d like if  possible"/>
    <s v="No- I don’t  want this"/>
    <s v="No- I don’t  want this"/>
    <s v="Maybe/I’m  not sure"/>
    <s v="Maybe/I’m  not sure"/>
    <s v="Yes -I’d like if  possible"/>
    <s v="Maybe/I’m  not sure"/>
    <s v="Maybe/I’m  not sure"/>
    <s v="Maybe/I’m  not sure"/>
    <s v="No- I don’t  want this"/>
    <s v="Definitely- it’s  essential"/>
    <s v="Definitely- it’s  essential"/>
    <s v="Maybe/I’m  not sure"/>
    <s v="No- I don’t  want this"/>
    <s v="Definitely- it’s  essential"/>
    <s v="Maybe/I’m  not sure"/>
    <s v="Yes -I’d like if  possible"/>
    <s v="Maybe/I’m  not sure"/>
    <x v="3"/>
    <s v="Important"/>
    <s v="Important "/>
    <x v="0"/>
    <s v="Yes -I’d like if  possible"/>
    <s v="Yes -I’d like if  possible"/>
    <s v="Maybe/I’m  not sure"/>
    <s v="Definitely- it’s  essential"/>
    <s v="Yes -I’d like if  possible"/>
    <s v="Definitely- it’s  essential"/>
    <s v="Definitely- it’s  essential"/>
    <s v="Maybe/I’m  not sure"/>
    <s v="No- I don’t  want this"/>
    <s v="Maybe/I’m  not sure"/>
    <s v="No- I don’t  want this"/>
    <s v="Maybe/I’m  not sure"/>
    <s v="Maybe/I’m  not sure"/>
    <m/>
    <s v="Help with church heating and improvement to the path from church walk to the church."/>
    <m/>
    <s v="No"/>
    <m/>
    <m/>
  </r>
  <r>
    <x v="1"/>
    <s v="Poor Facilities;Restricted opening times;"/>
    <s v="Walk;"/>
    <n v="1"/>
    <s v="No- I don’t  want this"/>
    <s v="No- I don’t  want this"/>
    <s v="Maybe/I’m  not sure"/>
    <s v="Yes -I’d like if  possible"/>
    <s v="Yes -I’d like if  possible"/>
    <s v="Maybe/I’m  not sure"/>
    <s v="Maybe/I’m  not sure"/>
    <s v="Yes -I’d like if  possible"/>
    <s v="Maybe/I’m  not sure"/>
    <s v="Yes -I’d like if  possible"/>
    <s v="Yes -I’d like if  possible"/>
    <s v="Maybe/I’m  not sure"/>
    <s v="Yes -I’d like if  possible"/>
    <s v="Maybe/I’m  not sure"/>
    <s v="Maybe/I’m  not sure"/>
    <s v="Maybe/I’m  not sure"/>
    <s v="Yes -I’d like if  possible"/>
    <s v="Maybe/I’m  not sure"/>
    <s v="No- I don’t  want this"/>
    <s v="Maybe/I’m  not sure"/>
    <x v="2"/>
    <s v="Not a priority"/>
    <s v="Not a priority "/>
    <x v="3"/>
    <s v="Definitely- it’s  essential"/>
    <s v="Yes -I’d like if  possible"/>
    <s v="Yes -I’d like if  possible"/>
    <s v="Maybe/I’m  not sure"/>
    <s v="Yes -I’d like if  possible"/>
    <s v="Yes -I’d like if  possible"/>
    <s v="Yes -I’d like if  possible"/>
    <s v="Yes -I’d like if  possible"/>
    <s v="Definitely- it’s  essential"/>
    <s v="Yes -I’d like if  possible"/>
    <s v="Yes -I’d like if  possible"/>
    <s v="Maybe/I’m  not sure"/>
    <s v="No- I don’t  want this"/>
    <s v="Flood defence, improve drainage,preschool, village hall, village shop._x000a_All support all residents in the village not just sports clubs"/>
    <m/>
    <s v="Support of Bradstone for a small percentage of the village and essentially a business who's users should pay"/>
    <s v="No"/>
    <m/>
    <m/>
  </r>
  <r>
    <x v="1"/>
    <s v="Nothing to do there;"/>
    <s v="Walk;"/>
    <n v="2"/>
    <s v="Maybe/I’m  not sure"/>
    <s v="Yes -I’d like if  possible"/>
    <s v="Maybe/I’m  not sure"/>
    <s v="Yes -I’d like if  possible"/>
    <s v="Yes -I’d like if  possible"/>
    <s v="Yes -I’d like if  possible"/>
    <s v="Definitely- it’s  essential"/>
    <s v="Yes -I’d like if  possible"/>
    <s v="Definitely- it’s  essential"/>
    <s v="Definitely- it’s  essential"/>
    <s v="Definitely- it’s  essential"/>
    <s v="Definitely- it’s  essential"/>
    <s v="Definitely- it’s  essential"/>
    <s v="Definitely- it’s  essential"/>
    <s v="Definitely- it’s  essential"/>
    <s v="Definitely- it’s  essential"/>
    <s v="Maybe/I’m  not sure"/>
    <s v="Yes -I’d like if  possible"/>
    <s v="Yes -I’d like if  possible"/>
    <s v="Definitely- it’s  essential"/>
    <x v="2"/>
    <s v="Important"/>
    <s v="Essential"/>
    <x v="3"/>
    <s v="Definitely- it’s  essential"/>
    <s v="Definitely- it’s  essential"/>
    <s v="Yes -I’d like if  possible"/>
    <s v="Maybe/I’m  not sure"/>
    <s v="Yes -I’d like if  possible"/>
    <s v="Definitely- it’s  essential"/>
    <s v="Yes -I’d like if  possible"/>
    <s v="No- I don’t  want this"/>
    <s v="No- I don’t  want this"/>
    <s v="Yes -I’d like if  possible"/>
    <s v="No- I don’t  want this"/>
    <s v="No- I don’t  want this"/>
    <s v="Yes -I’d like if  possible"/>
    <s v="traffic calming - people +CHILDREN walking in the roads no PAVEMENTS , very dangerous"/>
    <s v="anything to benefit the children + youngsters "/>
    <s v="footpaths +pavements are a worry -eg gosditch pavement repaired with humps - the path behind grass verges in between post box +horse and jockey_x000a_"/>
    <s v="Yes"/>
    <s v="Brenda Ellison phone -01285 861719"/>
    <s v="texts please !"/>
  </r>
  <r>
    <x v="1"/>
    <s v="No reason ;"/>
    <s v="Walk;"/>
    <n v="3"/>
    <s v="No- I don’t  want this"/>
    <s v="No- I don’t  want this"/>
    <s v="No- I don’t  want this"/>
    <s v="Maybe/I’m  not sure"/>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2"/>
    <s v="Not a priority"/>
    <s v="Not a priority "/>
    <x v="1"/>
    <s v="No- I don’t  want this"/>
    <s v="No- I don’t  want this"/>
    <s v="Maybe/I’m  not sure"/>
    <s v="No- I don’t  want this"/>
    <s v="Maybe/I’m  not sure"/>
    <s v="Maybe/I’m  not sure"/>
    <s v="No- I don’t  want this"/>
    <s v="No- I don’t  want this"/>
    <s v="Definitely- it’s  essential"/>
    <s v="No- I don’t  want this"/>
    <s v="No- I don’t  want this"/>
    <s v="No- I don’t  want this"/>
    <s v="No- I don’t  want this"/>
    <s v="Invest in the shop - they lack storage and have no hot water. This would benefit most people in the village, whereas Bradstone would benefit only a few as it doesn't get used. Who would run a cafe all day? It won't work. The shop is the most important"/>
    <m/>
    <s v="Bradstone would benefit only a few as it doesn't get used. Who would run a cafe all day? It won't work. The shop is the most important"/>
    <s v="No"/>
    <m/>
    <m/>
  </r>
  <r>
    <x v="5"/>
    <s v="Nothing to do there;Restricted opening times;Car park locked except for specific occasions ;"/>
    <s v="Walk;Cycle;Drive;"/>
    <n v="2"/>
    <s v="Definitely- it’s  essential"/>
    <s v="Definitely- it’s  essential"/>
    <s v="Yes -I’d like if  possible"/>
    <s v="Yes -I’d like if  possible"/>
    <s v="Yes -I’d like if  possible"/>
    <s v="No- I don’t  want this"/>
    <s v="Maybe/I’m  not sure"/>
    <s v="No- I don’t  want this"/>
    <s v="Yes -I’d like if  possible"/>
    <s v="Yes -I’d like if  possible"/>
    <s v="Definitely- it’s  essential"/>
    <s v="Definitely- it’s  essential"/>
    <s v="Yes -I’d like if  possible"/>
    <s v="Maybe/I’m  not sure"/>
    <s v="Yes -I’d like if  possible"/>
    <s v="Yes -I’d like if  possible"/>
    <s v="Definitely- it’s  essential"/>
    <s v="Yes -I’d like if  possible"/>
    <s v="Yes -I’d like if  possible"/>
    <s v="Maybe/I’m  not sure"/>
    <x v="0"/>
    <s v="Important"/>
    <s v="Important "/>
    <x v="2"/>
    <s v="No- I don’t  want this"/>
    <s v="Yes -I’d like if  possible"/>
    <s v="Yes -I’d like if  possible"/>
    <s v="Definitely- it’s  essential"/>
    <s v="Maybe/I’m  not sure"/>
    <s v="Yes -I’d like if  possible"/>
    <s v="No- I don’t  want this"/>
    <s v="Maybe/I’m  not sure"/>
    <s v="Maybe/I’m  not sure"/>
    <s v="No- I don’t  want this"/>
    <s v="No- I don’t  want this"/>
    <s v="Maybe/I’m  not sure"/>
    <s v="No- I don’t  want this"/>
    <m/>
    <m/>
    <m/>
    <s v="Yes"/>
    <s v="Lisa Butler 07881653015 lisabutler.butler962@gmail.com"/>
    <s v="lisabutler.butler962@gmail.com"/>
  </r>
  <r>
    <x v="1"/>
    <s v="Car park locked except for specific occasions ;"/>
    <s v="Walk;"/>
    <n v="1"/>
    <s v="Maybe/I’m  not sure"/>
    <s v="No- I don’t  want this"/>
    <s v="Maybe/I’m  not sure"/>
    <s v="Maybe/I’m  not sure"/>
    <s v="Maybe/I’m  not sure"/>
    <s v="No- I don’t  want this"/>
    <s v="Maybe/I’m  not sure"/>
    <s v="No- I don’t  want this"/>
    <s v="Maybe/I’m  not sure"/>
    <s v="Maybe/I’m  not sure"/>
    <s v="No- I don’t  want this"/>
    <s v="No- I don’t  want this"/>
    <s v="Maybe/I’m  not sure"/>
    <s v="Maybe/I’m  not sure"/>
    <s v="Maybe/I’m  not sure"/>
    <s v="Maybe/I’m  not sure"/>
    <s v="Maybe/I’m  not sure"/>
    <s v="No- I don’t  want this"/>
    <s v="Maybe/I’m  not sure"/>
    <s v="Maybe/I’m  not sure"/>
    <x v="3"/>
    <s v="Not a priority"/>
    <s v="Important "/>
    <x v="0"/>
    <s v="No- I don’t  want this"/>
    <s v="No- I don’t  want this"/>
    <s v="No- I don’t  want this"/>
    <s v="No- I don’t  want this"/>
    <s v="No- I don’t  want this"/>
    <s v="Definitely- it’s  essential"/>
    <s v="No- I don’t  want this"/>
    <s v="Yes -I’d like if  possible"/>
    <s v="Definitely- it’s  essential"/>
    <s v="No- I don’t  want this"/>
    <s v="No- I don’t  want this"/>
    <s v="No- I don’t  want this"/>
    <s v="No- I don’t  want this"/>
    <s v="Village shop with a cafe"/>
    <s v="Contribution to the church. And cafe in the village shop. More street lighting including alley ways. Visible speed restrictions in the village. "/>
    <m/>
    <s v="Yes"/>
    <s v="Mr &amp; Mrs Edwardes inaflashlive@hotmail.co.uk"/>
    <s v="Inaflashlive@hotmail.co.uk"/>
  </r>
  <r>
    <x v="1"/>
    <s v="Poor Facilities;Lacks heating;Car park locked except for specific occasions ;Accessibility issues (eg door widths or inaccessible toilets for wheelchair or buggy users);"/>
    <s v="Drive;"/>
    <n v="3"/>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x v="0"/>
    <s v="Important"/>
    <s v="Important "/>
    <x v="3"/>
    <s v="Definitely- it’s  essential"/>
    <s v="No- I don’t  want this"/>
    <s v="No- I don’t  want this"/>
    <s v="No- I don’t  want this"/>
    <s v="No- I don’t  want this"/>
    <s v="Definitely- it’s  essential"/>
    <s v="No- I don’t  want this"/>
    <s v="No- I don’t  want this"/>
    <s v="No- I don’t  want this"/>
    <s v="Definitely- it’s  essential"/>
    <s v="Definitely- it’s  essential"/>
    <s v="No- I don’t  want this"/>
    <s v="No- I don’t  want this"/>
    <m/>
    <s v="KEEPIN VILLAGE HALL OPEN"/>
    <m/>
    <s v="No"/>
    <m/>
    <m/>
  </r>
  <r>
    <x v="1"/>
    <s v="No reason to;"/>
    <s v="Drive;"/>
    <n v="3"/>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s v="No- I don’t  want this"/>
    <x v="3"/>
    <s v="Not sure"/>
    <s v="Not sure "/>
    <x v="2"/>
    <s v="No- I don’t  want this"/>
    <s v="No- I don’t  want this"/>
    <s v="No- I don’t  want this"/>
    <s v="No- I don’t  want this"/>
    <s v="No- I don’t  want this"/>
    <s v="Definitely- it’s  essential"/>
    <s v="No- I don’t  want this"/>
    <s v="Definitely- it’s  essential"/>
    <s v="No- I don’t  want this"/>
    <s v="No- I don’t  want this"/>
    <s v="No- I don’t  want this"/>
    <s v="No- I don’t  want this"/>
    <s v="No- I don’t  want this"/>
    <s v="Air source heat pumps for village hall. Improve car park surface for village hall. "/>
    <s v="The school? Have they been contacted?"/>
    <s v="The school? Have they been contacted?"/>
    <s v="No"/>
    <m/>
    <m/>
  </r>
  <r>
    <x v="0"/>
    <s v="Car park locked except for specific occasions ;"/>
    <s v="Drive;"/>
    <n v="3"/>
    <s v="No- I don’t  want this"/>
    <s v="No- I don’t  want this"/>
    <s v="Maybe/I’m  not sure"/>
    <s v="Maybe/I’m  not sure"/>
    <s v="Maybe/I’m  not sure"/>
    <s v="Maybe/I’m  not sure"/>
    <s v="Yes -I’d like if  possible"/>
    <s v="Yes -I’d like if  possible"/>
    <s v="Maybe/I’m  not sure"/>
    <s v="Yes -I’d like if  possible"/>
    <s v="Maybe/I’m  not sure"/>
    <s v="Maybe/I’m  not sure"/>
    <s v="Yes -I’d like if  possible"/>
    <s v="Yes -I’d like if  possible"/>
    <s v="Yes -I’d like if  possible"/>
    <s v="Maybe/I’m  not sure"/>
    <s v="Definitely- it’s  essential"/>
    <s v="Maybe/I’m  not sure"/>
    <s v="Maybe/I’m  not sure"/>
    <s v="Yes -I’d like if  possible"/>
    <x v="2"/>
    <s v="Not a priority"/>
    <s v="Not a priority "/>
    <x v="3"/>
    <s v="Maybe/I’m  not sure"/>
    <s v="Yes -I’d like if  possible"/>
    <s v="Maybe/I’m  not sure"/>
    <s v="Yes -I’d like if  possible"/>
    <s v="Maybe/I’m  not sure"/>
    <s v="Definitely- it’s  essential"/>
    <s v="Definitely- it’s  essential"/>
    <s v="Definitely- it’s  essential"/>
    <s v="Maybe/I’m  not sure"/>
    <s v="Yes -I’d like if  possible"/>
    <s v="Maybe/I’m  not sure"/>
    <s v="Maybe/I’m  not sure"/>
    <s v="Maybe/I’m  not sure"/>
    <m/>
    <s v="Establish a purpose built car park at the rear of the school to stop school related cars from using Gosditch all day during school hours_x000a_Replace existing wooden stiles with kissing gates around the village as they are impractical/unusable for most people. The stils servicing The Mill Field are particularly bad"/>
    <s v="Only to ensure the large sum of money is not wasted on frivolous projects"/>
    <s v="No"/>
    <m/>
    <m/>
  </r>
  <r>
    <x v="1"/>
    <s v="Nothing to do there;"/>
    <s v="Walk;"/>
    <n v="3"/>
    <s v="Maybe/I’m  not sure"/>
    <s v="Maybe/I’m  not sure"/>
    <s v="Yes -I’d like if  possible"/>
    <s v="Maybe/I’m  not sure"/>
    <s v="Maybe/I’m  not sure"/>
    <s v="Maybe/I’m  not sure"/>
    <s v="Yes -I’d like if  possible"/>
    <s v="Yes -I’d like if  possible"/>
    <s v="Yes -I’d like if  possible"/>
    <s v="No- I don’t  want this"/>
    <s v="No- I don’t  want this"/>
    <s v="Yes -I’d like if  possible"/>
    <s v="Yes -I’d like if  possible"/>
    <s v="Maybe/I’m  not sure"/>
    <s v="Yes -I’d like if  possible"/>
    <s v="Yes -I’d like if  possible"/>
    <s v="Yes -I’d like if  possible"/>
    <s v="Definitely- it’s  essential"/>
    <s v="Definitely- it’s  essential"/>
    <s v="Definitely- it’s  essential"/>
    <x v="2"/>
    <s v="Important"/>
    <s v="Important "/>
    <x v="0"/>
    <s v="Yes -I’d like if  possible"/>
    <s v="Definitely- it’s  essential"/>
    <s v="Maybe/I’m  not sure"/>
    <s v="Yes -I’d like if  possible"/>
    <s v="Maybe/I’m  not sure"/>
    <s v="Definitely- it’s  essential"/>
    <s v="Yes -I’d like if  possible"/>
    <s v="Definitely- it’s  essential"/>
    <s v="Yes -I’d like if  possible"/>
    <s v="Yes -I’d like if  possible"/>
    <s v="Yes -I’d like if  possible"/>
    <s v="Yes -I’d like if  possible"/>
    <s v="Yes -I’d like if  possible"/>
    <m/>
    <m/>
    <m/>
    <s v="No"/>
    <m/>
    <m/>
  </r>
  <r>
    <x v="1"/>
    <s v="Nothing to do there;"/>
    <s v="Walk;Cycle;"/>
    <n v="1"/>
    <s v="No- I don’t  want this"/>
    <s v="No- I don’t  want this"/>
    <s v="Maybe/I’m  not sure"/>
    <s v="No- I don’t  want this"/>
    <s v="Yes -I’d like if  possible"/>
    <s v="No- I don’t  want this"/>
    <s v="Yes -I’d like if  possible"/>
    <s v="Maybe/I’m  not sure"/>
    <s v="Maybe/I’m  not sure"/>
    <s v="Maybe/I’m  not sure"/>
    <s v="No- I don’t  want this"/>
    <s v="No- I don’t  want this"/>
    <s v="Maybe/I’m  not sure"/>
    <s v="No- I don’t  want this"/>
    <s v="No- I don’t  want this"/>
    <s v="No- I don’t  want this"/>
    <s v="Definitely- it’s  essential"/>
    <s v="No- I don’t  want this"/>
    <s v="Maybe/I’m  not sure"/>
    <s v="Maybe/I’m  not sure"/>
    <x v="0"/>
    <s v="Not a priority"/>
    <s v="Important "/>
    <x v="3"/>
    <s v="Definitely- it’s  essential"/>
    <s v="Definitely- it’s  essential"/>
    <s v="Yes -I’d like if  possible"/>
    <s v="Maybe/I’m  not sure"/>
    <s v="Definitely- it’s  essential"/>
    <s v="No- I don’t  want this"/>
    <s v="No- I don’t  want this"/>
    <s v="No- I don’t  want this"/>
    <s v="Maybe/I’m  not sure"/>
    <s v="No- I don’t  want this"/>
    <s v="No- I don’t  want this"/>
    <s v="No- I don’t  want this"/>
    <s v="No- I don’t  want this"/>
    <s v="Update playground equipment at the Lotts_x000a_Clubhouse style project at the Bradstone waste of money. Would impact footfall at the White Hart which is already at risk. Must be kept going"/>
    <m/>
    <s v="Keep the Lotts playground at a good standard_x000a_A new bench would be good"/>
    <s v="No"/>
    <m/>
    <m/>
  </r>
  <r>
    <x v="0"/>
    <s v="Poor Facilities;"/>
    <s v="Walk;"/>
    <n v="2"/>
    <s v="Yes -I’d like if  possible"/>
    <s v="Maybe/I’m  not sure"/>
    <s v="Maybe/I’m  not sure"/>
    <s v="Maybe/I’m  not sure"/>
    <s v="Maybe/I’m  not sure"/>
    <s v="Maybe/I’m  not sure"/>
    <s v="Maybe/I’m  not sure"/>
    <s v="Maybe/I’m  not sure"/>
    <s v="Yes -I’d like if  possible"/>
    <s v="Maybe/I’m  not sure"/>
    <s v="Yes -I’d like if  possible"/>
    <s v="Maybe/I’m  not sure"/>
    <s v="Maybe/I’m  not sure"/>
    <s v="Yes -I’d like if  possible"/>
    <s v="Maybe/I’m  not sure"/>
    <s v="Maybe/I’m  not sure"/>
    <s v="Maybe/I’m  not sure"/>
    <s v="Yes -I’d like if  possible"/>
    <s v="Maybe/I’m  not sure"/>
    <s v="Maybe/I’m  not sure"/>
    <x v="1"/>
    <s v="Important"/>
    <s v="Essential"/>
    <x v="3"/>
    <s v="Definitely- it’s  essential"/>
    <s v="Yes -I’d like if  possible"/>
    <s v="Maybe/I’m  not sure"/>
    <s v="Maybe/I’m  not sure"/>
    <s v="Maybe/I’m  not sure"/>
    <s v="Yes -I’d like if  possible"/>
    <s v="Maybe/I’m  not sure"/>
    <s v="Maybe/I’m  not sure"/>
    <s v="Yes -I’d like if  possible"/>
    <s v="Maybe/I’m  not sure"/>
    <s v="Maybe/I’m  not sure"/>
    <s v="Maybe/I’m  not sure"/>
    <s v="Maybe/I’m  not sure"/>
    <m/>
    <m/>
    <m/>
    <s v="No"/>
    <m/>
    <m/>
  </r>
  <r>
    <x v="13"/>
    <s v="Nothing to do there;"/>
    <s v="Drive;"/>
    <n v="2"/>
    <s v="Maybe/I’m  not sure"/>
    <s v="Maybe/I’m  not sure"/>
    <s v="Yes -I’d like if  possible"/>
    <s v="Maybe/I’m  not sure"/>
    <s v="Maybe/I’m  not sure"/>
    <s v="Yes -I’d like if  possible"/>
    <s v="Definitely- it’s  essential"/>
    <s v="Maybe/I’m  not sure"/>
    <s v="Yes -I’d like if  possible"/>
    <s v="Yes -I’d like if  possible"/>
    <s v="Definitely- it’s  essential"/>
    <s v="Definitely- it’s  essential"/>
    <s v="Definitely- it’s  essential"/>
    <s v="Yes -I’d like if  possible"/>
    <s v="Yes -I’d like if  possible"/>
    <s v="Yes -I’d like if  possible"/>
    <s v="Maybe/I’m  not sure"/>
    <s v="Yes -I’d like if  possible"/>
    <s v="Yes -I’d like if  possible"/>
    <s v="Yes -I’d like if  possible"/>
    <x v="2"/>
    <s v="Essential"/>
    <s v="Essential"/>
    <x v="0"/>
    <s v="Definitely- it’s  essential"/>
    <s v="Yes -I’d like if  possible"/>
    <s v="Yes -I’d like if  possible"/>
    <s v="Yes -I’d like if  possible"/>
    <s v="Yes -I’d like if  possible"/>
    <s v="Yes -I’d like if  possible"/>
    <s v="No- I don’t  want this"/>
    <s v="Maybe/I’m  not sure"/>
    <s v="Yes -I’d like if  possible"/>
    <s v="Yes -I’d like if  possible"/>
    <s v="Yes -I’d like if  possible"/>
    <s v="Definitely- it’s  essential"/>
    <s v="Yes -I’d like if  possible"/>
    <s v="Better network of cycle paths which link up to create loops. Dog / child agility/obstacle course in Millenium for dogs &amp; people to run over."/>
    <s v="Investment in wildlife and nature trails through village itself and through it's green spaces &amp; footpaths - signposted trails, guided walks, trail challenges to encourage children. Better cycle access to all playing fields (high road, Bradstone and millennium green) - use existing footpaths (flip into bridleways) to create better network. Wildflower verges :)"/>
    <s v="No options here for church or school investment which are both eligible for cil funds. "/>
    <s v="Yes"/>
    <s v="Natasha inzani natashainzani@hotmail.com "/>
    <s v="Natashainzani@hotmail.com"/>
  </r>
  <r>
    <x v="0"/>
    <s v="Poor Facilities;"/>
    <s v="Walk;"/>
    <n v="3"/>
    <s v="Yes -I’d like if  possible"/>
    <s v="Yes -I’d like if  possible"/>
    <s v="Definitely- it’s  essential"/>
    <s v="Yes -I’d like if  possible"/>
    <s v="Yes -I’d like if  possible"/>
    <s v="Yes -I’d like if  possible"/>
    <s v="Definitely- it’s  essential"/>
    <s v="Yes -I’d like if  possible"/>
    <s v="Definitely- it’s  essential"/>
    <s v="Yes -I’d like if  possible"/>
    <s v="Yes -I’d like if  possible"/>
    <s v="Yes -I’d like if  possible"/>
    <s v="Yes -I’d like if  possible"/>
    <s v="Maybe/I’m  not sure"/>
    <s v="Maybe/I’m  not sure"/>
    <s v="Maybe/I’m  not sure"/>
    <s v="Maybe/I’m  not sure"/>
    <s v="Maybe/I’m  not sure"/>
    <s v="Maybe/I’m  not sure"/>
    <s v="Yes -I’d like if  possible"/>
    <x v="0"/>
    <s v="Important"/>
    <s v="Important "/>
    <x v="3"/>
    <s v="Maybe/I’m  not sure"/>
    <s v="Yes -I’d like if  possible"/>
    <s v="Maybe/I’m  not sure"/>
    <s v="Maybe/I’m  not sure"/>
    <s v="Yes -I’d like if  possible"/>
    <s v="Maybe/I’m  not sure"/>
    <s v="Maybe/I’m  not sure"/>
    <s v="Maybe/I’m  not sure"/>
    <s v="Maybe/I’m  not sure"/>
    <s v="Definitely- it’s  essential"/>
    <s v="Definitely- it’s  essential"/>
    <s v="Maybe/I’m  not sure"/>
    <s v="Yes -I’d like if  possible"/>
    <s v="BMX style track for youngsters. There are a group of boys that build jumps etc in the small woods leading to the lake. They deserve some aid and encouragement "/>
    <s v="Food and drink served at clubhouse to encourage new members and spectators "/>
    <s v="Potholes"/>
    <s v="Yes"/>
    <s v="kennethhr18@gmail.com Ken Wilson"/>
    <s v="kennethhr18@gmail.com"/>
  </r>
  <r>
    <x v="2"/>
    <s v="Poor Facilities;"/>
    <s v="Drive;"/>
    <n v="3"/>
    <s v="No- I don’t  want this"/>
    <s v="Maybe/I’m  not sure"/>
    <s v="Definitely- it’s  essential"/>
    <s v="Maybe/I’m  not sure"/>
    <s v="Maybe/I’m  not sure"/>
    <s v="Maybe/I’m  not sure"/>
    <s v="Maybe/I’m  not sure"/>
    <s v="Maybe/I’m  not sure"/>
    <s v="Maybe/I’m  not sure"/>
    <s v="No- I don’t  want this"/>
    <s v="No- I don’t  want this"/>
    <s v="Maybe/I’m  not sure"/>
    <s v="Yes -I’d like if  possible"/>
    <s v="Yes -I’d like if  possible"/>
    <s v="Maybe/I’m  not sure"/>
    <s v="No- I don’t  want this"/>
    <s v="Maybe/I’m  not sure"/>
    <s v="No- I don’t  want this"/>
    <s v="No- I don’t  want this"/>
    <s v="Maybe/I’m  not sure"/>
    <x v="2"/>
    <s v="Not a priority"/>
    <s v="Important "/>
    <x v="1"/>
    <s v="Maybe/I’m  not sure"/>
    <s v="Maybe/I’m  not sure"/>
    <s v="Maybe/I’m  not sure"/>
    <s v="Maybe/I’m  not sure"/>
    <s v="Maybe/I’m  not sure"/>
    <s v="Definitely- it’s  essential"/>
    <s v="Definitely- it’s  essential"/>
    <s v="Definitely- it’s  essential"/>
    <s v="Maybe/I’m  not sure"/>
    <s v="Maybe/I’m  not sure"/>
    <s v="Maybe/I’m  not sure"/>
    <s v="Maybe/I’m  not sure"/>
    <s v="Maybe/I’m  not sure"/>
    <m/>
    <s v="The church heating fund._x000a_The church is used by all village communities for church services, funerals, weddings, christenings, concerts and other social events, so it is essential to be warm. The new heating system is very costly so please consider helping with the cost"/>
    <m/>
    <s v="No"/>
    <m/>
    <m/>
  </r>
  <r>
    <x v="1"/>
    <s v="Nothing to do there;"/>
    <s v="Cycle;"/>
    <n v="3"/>
    <s v="Definitely- it’s  essential"/>
    <s v="Yes -I’d like if  possible"/>
    <s v="Yes -I’d like if  possible"/>
    <s v="Definitely- it’s  essential"/>
    <s v="Definitely- it’s  essential"/>
    <s v="Yes -I’d like if  possible"/>
    <s v="Yes -I’d like if  possible"/>
    <s v="Definitely- it’s  essential"/>
    <s v="Maybe/I’m  not sure"/>
    <s v="Yes -I’d like if  possible"/>
    <s v="Maybe/I’m  not sure"/>
    <s v="Maybe/I’m  not sure"/>
    <s v="Yes -I’d like if  possible"/>
    <s v="Yes -I’d like if  possible"/>
    <s v="No- I don’t  want this"/>
    <s v="Maybe/I’m  not sure"/>
    <s v="Yes -I’d like if  possible"/>
    <s v="Yes -I’d like if  possible"/>
    <s v="Maybe/I’m  not sure"/>
    <s v="Definitely- it’s  essential"/>
    <x v="0"/>
    <s v="Important"/>
    <s v="Not sure "/>
    <x v="1"/>
    <s v="Maybe/I’m  not sure"/>
    <s v="Yes -I’d like if  possible"/>
    <s v="Maybe/I’m  not sure"/>
    <s v="Definitely- it’s  essential"/>
    <s v="Maybe/I’m  not sure"/>
    <s v="Yes -I’d like if  possible"/>
    <s v="Yes -I’d like if  possible"/>
    <s v="Yes -I’d like if  possible"/>
    <s v="Maybe/I’m  not sure"/>
    <s v="Yes -I’d like if  possible"/>
    <s v="Maybe/I’m  not sure"/>
    <s v="Maybe/I’m  not sure"/>
    <s v="Yes -I’d like if  possible"/>
    <m/>
    <s v="I would suggest we look at the bigger picture, individual items coming later._x000a_Great idea to develop Bradstone to properly appeal to people so people will want to use. I believe everything should be at Bradstone. To get ideas and inspiration I would suggest looking at other villages facilities and asking how they achieved this. For example Down Ampney and Shrivenham. Cricket/tennis/football/petanque/athletics track. The problem would be how to acquire adequate funding. National lottery funding?"/>
    <m/>
    <s v="Yes"/>
    <s v="Brian Ridley 01285314651 brian@meadowbank_ascott.co.uk"/>
    <s v="brian@meadowbank_ascott.co.uk"/>
  </r>
  <r>
    <x v="0"/>
    <s v="Poor Facilities;"/>
    <s v="Cycle;"/>
    <n v="2"/>
    <s v="No- I don’t  want this"/>
    <s v="No- I don’t  want this"/>
    <s v="Maybe/I’m  not sure"/>
    <s v="Yes -I’d like if  possible"/>
    <s v="No- I don’t  want this"/>
    <s v="Maybe/I’m  not sure"/>
    <s v="Yes -I’d like if  possible"/>
    <s v="Yes -I’d like if  possible"/>
    <s v="Yes -I’d like if  possible"/>
    <s v="Yes -I’d like if  possible"/>
    <s v="Yes -I’d like if  possible"/>
    <s v="Yes -I’d like if  possible"/>
    <s v="Yes -I’d like if  possible"/>
    <s v="Yes -I’d like if  possible"/>
    <s v="Maybe/I’m  not sure"/>
    <s v="Maybe/I’m  not sure"/>
    <s v="Maybe/I’m  not sure"/>
    <s v="Maybe/I’m  not sure"/>
    <s v="Maybe/I’m  not sure"/>
    <s v="Maybe/I’m  not sure"/>
    <x v="2"/>
    <s v="Essential"/>
    <s v="Essential"/>
    <x v="3"/>
    <s v="Yes -I’d like if  possible"/>
    <s v="Definitely- it’s  essential"/>
    <s v="Maybe/I’m  not sure"/>
    <s v="Maybe/I’m  not sure"/>
    <s v="Maybe/I’m  not sure"/>
    <s v="Maybe/I’m  not sure"/>
    <s v="Definitely- it’s  essential"/>
    <s v="Maybe/I’m  not sure"/>
    <s v="Maybe/I’m  not sure"/>
    <s v="Maybe/I’m  not sure"/>
    <s v="Maybe/I’m  not sure"/>
    <s v="Maybe/I’m  not sure"/>
    <s v="No- I don’t  want this"/>
    <s v="Continue the footpath on the high road to the Derry and Heavens Rise_x000a_Footpath from the high road down Happy land_x000a_Footpath along High Road from Church Walk to the White Hart_x000a_High road PF building, verandah, hard standing outside existing building"/>
    <s v="Traffic calming on High Road. Wanting flash 20mph as enter village and other key places"/>
    <s v="Attempting to run a staffed cafe at the Bradstone would be a serious financial drain "/>
    <s v="No"/>
    <m/>
    <m/>
  </r>
  <r>
    <x v="0"/>
    <s v="Nothing to do there;"/>
    <s v="Walk;"/>
    <n v="3"/>
    <s v="Yes -I’d like if  possible"/>
    <s v="Maybe/I’m  not sure"/>
    <s v="Yes -I’d like if  possible"/>
    <s v="Yes -I’d like if  possible"/>
    <s v="Yes -I’d like if  possible"/>
    <s v="Definitely- it’s  essential"/>
    <s v="Yes -I’d like if  possible"/>
    <s v="No- I don’t  want this"/>
    <s v="Yes -I’d like if  possible"/>
    <s v="Maybe/I’m  not sure"/>
    <s v="Definitely- it’s  essential"/>
    <s v="Maybe/I’m  not sure"/>
    <s v="Yes -I’d like if  possible"/>
    <s v="Maybe/I’m  not sure"/>
    <s v="Maybe/I’m  not sure"/>
    <s v="Maybe/I’m  not sure"/>
    <s v="Maybe/I’m  not sure"/>
    <s v="No- I don’t  want this"/>
    <s v="Maybe/I’m  not sure"/>
    <s v="Yes -I’d like if  possible"/>
    <x v="0"/>
    <s v="Essential"/>
    <s v="Essential"/>
    <x v="0"/>
    <s v="Yes -I’d like if  possible"/>
    <s v="Maybe/I’m  not sure"/>
    <s v="Maybe/I’m  not sure"/>
    <s v="Maybe/I’m  not sure"/>
    <s v="Definitely- it’s  essential"/>
    <s v="Maybe/I’m  not sure"/>
    <s v="Maybe/I’m  not sure"/>
    <s v="No- I don’t  want this"/>
    <s v="No- I don’t  want this"/>
    <s v="Yes -I’d like if  possible"/>
    <s v="Yes -I’d like if  possible"/>
    <s v="Maybe/I’m  not sure"/>
    <s v="Maybe/I’m  not sure"/>
    <m/>
    <m/>
    <m/>
    <s v="No"/>
    <m/>
    <m/>
  </r>
  <r>
    <x v="0"/>
    <s v="Poor Facilities;Nothing to do there;"/>
    <s v="Walk;"/>
    <n v="2"/>
    <s v="Definitely- it’s  essential"/>
    <s v="Yes -I’d like if  possible"/>
    <s v="Definitely- it’s  essential"/>
    <s v="Maybe/I’m  not sure"/>
    <s v="Maybe/I’m  not sure"/>
    <s v="Yes -I’d like if  possible"/>
    <s v="Yes -I’d like if  possible"/>
    <s v="No- I don’t  want this"/>
    <s v="Yes -I’d like if  possible"/>
    <s v="Maybe/I’m  not sure"/>
    <s v="No- I don’t  want this"/>
    <s v="No- I don’t  want this"/>
    <s v="Maybe/I’m  not sure"/>
    <s v="Yes -I’d like if  possible"/>
    <s v="Maybe/I’m  not sure"/>
    <s v="Maybe/I’m  not sure"/>
    <s v="Definitely- it’s  essential"/>
    <s v="Yes -I’d like if  possible"/>
    <s v="Maybe/I’m  not sure"/>
    <s v="Yes -I’d like if  possible"/>
    <x v="1"/>
    <s v="Essential"/>
    <s v="Essential"/>
    <x v="1"/>
    <s v="Maybe/I’m  not sure"/>
    <s v="Maybe/I’m  not sure"/>
    <s v="No- I don’t  want this"/>
    <s v="No- I don’t  want this"/>
    <s v="No- I don’t  want this"/>
    <s v="Maybe/I’m  not sure"/>
    <s v="Maybe/I’m  not sure"/>
    <s v="Maybe/I’m  not sure"/>
    <s v="No- I don’t  want this"/>
    <s v="No- I don’t  want this"/>
    <s v="Maybe/I’m  not sure"/>
    <s v="Maybe/I’m  not sure"/>
    <s v="Maybe/I’m  not sure"/>
    <m/>
    <s v="Suggest the money is focused in just a couple of areas for max impact/benefit. Prefer this to be the Bradstone plus the church, which badly needs 3 phase electricity to make its provision of a new functioning and sustainable heating system affordable - much needed to ensure this historic building can be used as a centre for our community too - music events, parties, meetings as well as church services weddings etc, with Bradstone focussing on sport/activities."/>
    <m/>
    <s v="Yes"/>
    <s v="Caroline Harper email"/>
    <s v="Carolineharper333@gmail.com"/>
  </r>
  <r>
    <x v="5"/>
    <s v="Poor Facilities;"/>
    <s v="Walk;Cycle;"/>
    <n v="2"/>
    <s v="Yes -I’d like if  possible"/>
    <s v="Yes -I’d like if  possible"/>
    <s v="Definitely- it’s  essential"/>
    <s v="Yes -I’d like if  possible"/>
    <s v="Maybe/I’m  not sure"/>
    <s v="Definitely- it’s  essential"/>
    <s v="Yes -I’d like if  possible"/>
    <s v="Definitely- it’s  essential"/>
    <s v="Definitely- it’s  essential"/>
    <s v="Definitely- it’s  essential"/>
    <s v="Definitely- it’s  essential"/>
    <s v="Yes -I’d like if  possible"/>
    <s v="Definitely- it’s  essential"/>
    <s v="Yes -I’d like if  possible"/>
    <s v="Maybe/I’m  not sure"/>
    <s v="Yes -I’d like if  possible"/>
    <s v="Definitely- it’s  essential"/>
    <s v="Yes -I’d like if  possible"/>
    <s v="Maybe/I’m  not sure"/>
    <s v="Maybe/I’m  not sure"/>
    <x v="1"/>
    <s v="Important"/>
    <s v="Essential"/>
    <x v="0"/>
    <s v="Maybe/I’m  not sure"/>
    <s v="Maybe/I’m  not sure"/>
    <s v="Definitely- it’s  essential"/>
    <s v="Maybe/I’m  not sure"/>
    <s v="Maybe/I’m  not sure"/>
    <s v="Maybe/I’m  not sure"/>
    <s v="Maybe/I’m  not sure"/>
    <s v="Maybe/I’m  not sure"/>
    <s v="Maybe/I’m  not sure"/>
    <s v="Maybe/I’m  not sure"/>
    <s v="Definitely- it’s  essential"/>
    <s v="Yes -I’d like if  possible"/>
    <s v="Maybe/I’m  not sure"/>
    <s v="Not know "/>
    <s v="A food bar👍🏻"/>
    <s v="No"/>
    <s v="No"/>
    <m/>
    <m/>
  </r>
  <r>
    <x v="0"/>
    <s v="Nothing to do there;"/>
    <s v="Walk;"/>
    <n v="2"/>
    <s v="Definitely- it’s  essential"/>
    <s v="Yes -I’d like if  possible"/>
    <s v="No- I don’t  want this"/>
    <s v="Yes -I’d like if  possible"/>
    <s v="Yes -I’d like if  possible"/>
    <s v="Yes -I’d like if  possible"/>
    <s v="Definitely- it’s  essential"/>
    <s v="Maybe/I’m  not sure"/>
    <s v="Yes -I’d like if  possible"/>
    <s v="Maybe/I’m  not sure"/>
    <s v="Yes -I’d like if  possible"/>
    <s v="Definitely- it’s  essential"/>
    <s v="Definitely- it’s  essential"/>
    <s v="Definitely- it’s  essential"/>
    <s v="Definitely- it’s  essential"/>
    <s v="No- I don’t  want this"/>
    <s v="Maybe/I’m  not sure"/>
    <s v="Yes -I’d like if  possible"/>
    <s v="Yes -I’d like if  possible"/>
    <s v="Yes -I’d like if  possible"/>
    <x v="1"/>
    <s v="Not a priority"/>
    <s v="Essential"/>
    <x v="2"/>
    <s v="No- I don’t  want this"/>
    <s v="Definitely- it’s  essential"/>
    <s v="Definitely- it’s  essential"/>
    <s v="No- I don’t  want this"/>
    <s v="Maybe/I’m  not sure"/>
    <s v="No- I don’t  want this"/>
    <s v="No- I don’t  want this"/>
    <s v="Maybe/I’m  not sure"/>
    <s v="No- I don’t  want this"/>
    <s v="No- I don’t  want this"/>
    <s v="Maybe/I’m  not sure"/>
    <s v="Maybe/I’m  not sure"/>
    <s v="No- I don’t  want this"/>
    <s v="Boules at Bradstone. Cricklade have one. Match that I guess."/>
    <m/>
    <m/>
    <s v="Yes"/>
    <s v="07500884188"/>
    <s v="A.csims@btinternet.com"/>
  </r>
  <r>
    <x v="1"/>
    <s v="Nothing to do there;"/>
    <s v="Walk;"/>
    <n v="2"/>
    <s v="Maybe/I’m  not sure"/>
    <s v="Maybe/I’m  not sure"/>
    <s v="Yes -I’d like if  possible"/>
    <s v="Maybe/I’m  not sure"/>
    <s v="Maybe/I’m  not sure"/>
    <s v="Yes -I’d like if  possible"/>
    <s v="Yes -I’d like if  possible"/>
    <s v="Yes -I’d like if  possible"/>
    <s v="Yes -I’d like if  possible"/>
    <s v="Yes -I’d like if  possible"/>
    <s v="Yes -I’d like if  possible"/>
    <s v="No- I don’t  want this"/>
    <s v="No- I don’t  want this"/>
    <s v="Maybe/I’m  not sure"/>
    <s v="Maybe/I’m  not sure"/>
    <s v="Maybe/I’m  not sure"/>
    <s v="Yes -I’d like if  possible"/>
    <s v="Maybe/I’m  not sure"/>
    <s v="Maybe/I’m  not sure"/>
    <s v="Maybe/I’m  not sure"/>
    <x v="2"/>
    <s v="Important"/>
    <s v="Important "/>
    <x v="3"/>
    <s v="Definitely- it’s  essential"/>
    <s v="Maybe/I’m  not sure"/>
    <s v="Maybe/I’m  not sure"/>
    <s v="No- I don’t  want this"/>
    <s v="Maybe/I’m  not sure"/>
    <s v="Maybe/I’m  not sure"/>
    <s v="Yes -I’d like if  possible"/>
    <s v="Definitely- it’s  essential"/>
    <s v="Definitely- it’s  essential"/>
    <s v="Maybe/I’m  not sure"/>
    <s v="Definitely- it’s  essential"/>
    <s v="Maybe/I’m  not sure"/>
    <s v="Maybe/I’m  not sure"/>
    <s v="The majority of users of Bradstone area are walkers (with and without dogs), having a proper around the lake path for walkers, cyclists, joggers etc  would give the village a nice asset, whilst also enhancing the Bradstone as an exercise hub._x000a_A kids cycling area with bumps etc needs thinking about for health and safety reasons, but I encourage it if it can be safe for users and pedestrians alike. Current ad hoc jump in woodland is a H&amp;S risk. Suggest a route around outside of Bradstone/ Millennium green area, avoiding foot paths._x000a_I’m all for the extra sports facilities but obviously make sure there is demand for it, I suspect many would be very occasional users, but you’ve got to start somewhere."/>
    <s v="As above, purchase and create a nice lakeside route."/>
    <s v="Unconfined teenage bike jumps currently being utilised are an accident waiting to happen. I’ve been knocked over twice by cyclists. There’s room for all, just keep it safe."/>
    <s v="Yes"/>
    <s v="nick@joandnick.plus.com"/>
    <m/>
  </r>
  <r>
    <x v="1"/>
    <s v="Not a local resident ;"/>
    <s v="Walk;"/>
    <n v="3"/>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x v="2"/>
    <s v="Important"/>
    <s v="Important "/>
    <x v="3"/>
    <s v="Definitely- it’s  essential"/>
    <s v="Maybe/I’m  not sure"/>
    <s v="Maybe/I’m  not sure"/>
    <s v="Maybe/I’m  not sure"/>
    <s v="Maybe/I’m  not sure"/>
    <s v="Maybe/I’m  not sure"/>
    <s v="Maybe/I’m  not sure"/>
    <s v="Maybe/I’m  not sure"/>
    <s v="Maybe/I’m  not sure"/>
    <s v="Definitely- it’s  essential"/>
    <s v="Definitely- it’s  essential"/>
    <s v="Maybe/I’m  not sure"/>
    <s v="Maybe/I’m  not sure"/>
    <s v="Good quality footpaths and cycleways that are accessible for all, are extremely difficult to maintain in the area, particularly due to the high winter groundwater levels. Creating paths that are flood resistant and therefore low maintenance can be expensive - one of the reasons that the Trust’s own Cleveland Lakes path is now frequently closed. We’d love to make this path and others in the area more tolerant of flooding (which will only get worse with climate change), but Wiltshire Council do not have the budget to make upgrades to footpaths, and the grant funding streams that the Trust relies on can be limited in scope and size._x000a__x000a_Acquiring land and lakes is the best surefire way to protect it from inappropriate development, but those opportunities don’t come along very often. The Trust is always looking for such opportunities, with a view to managing more space for nature and for the local community, but will undoubtedly need the support of external funders. With the increasing pressure to develop more lakeside property, there is a risk that opportunities are lost if funding is not available. CIL money could at the very least provide a valuable source of match funding for other grants such as National Lottery Heritage Fund. "/>
    <s v="It would be great to see better and more cohesive interpretation boards around the parish, highlighting important wildlife and landscape features, and signposting defined routes for people to enjoy. "/>
    <m/>
    <s v="Yes"/>
    <s v="Ben Welbourn (Conservation &amp; Estates Director), Cotswold Lakes Trust. Ben.welbourn@cotswoldlakestrust.org"/>
    <s v="ben.welbourn@cotswoldlakestrust.org"/>
  </r>
  <r>
    <x v="0"/>
    <s v="Poor Facilities;"/>
    <s v="Walk;"/>
    <n v="2"/>
    <s v="Definitely- it’s  essential"/>
    <s v="Definitely- it’s  essential"/>
    <s v="Definitely- it’s  essential"/>
    <s v="Definitely- it’s  essential"/>
    <s v="Definitely- it’s  essential"/>
    <s v="Definitely- it’s  essential"/>
    <s v="Maybe/I’m  not sure"/>
    <s v="No- I don’t  want this"/>
    <s v="No- I don’t  want this"/>
    <s v="Maybe/I’m  not sure"/>
    <s v="No- I don’t  want this"/>
    <s v="No- I don’t  want this"/>
    <s v="Maybe/I’m  not sure"/>
    <s v="Maybe/I’m  not sure"/>
    <s v="Maybe/I’m  not sure"/>
    <s v="Definitely- it’s  essential"/>
    <s v="Definitely- it’s  essential"/>
    <s v="Definitely- it’s  essential"/>
    <s v="Definitely- it’s  essential"/>
    <s v="Yes -I’d like if  possible"/>
    <x v="0"/>
    <s v="Not a priority"/>
    <s v="Important "/>
    <x v="2"/>
    <s v="No- I don’t  want this"/>
    <s v="Yes -I’d like if  possible"/>
    <s v="No- I don’t  want this"/>
    <s v="No- I don’t  want this"/>
    <s v="No- I don’t  want this"/>
    <s v="No- I don’t  want this"/>
    <s v="Maybe/I’m  not sure"/>
    <s v="No- I don’t  want this"/>
    <s v="No- I don’t  want this"/>
    <s v="No- I don’t  want this"/>
    <s v="No- I don’t  want this"/>
    <s v="No- I don’t  want this"/>
    <s v="No- I don’t  want this"/>
    <m/>
    <s v="School parking"/>
    <m/>
    <s v="No"/>
    <m/>
    <m/>
  </r>
  <r>
    <x v="0"/>
    <s v="Poor Facilities;"/>
    <s v="Walk;"/>
    <n v="2"/>
    <s v="No- I don’t  want this"/>
    <s v="No- I don’t  want this"/>
    <s v="No- I don’t  want this"/>
    <s v="No- I don’t  want this"/>
    <s v="No- I don’t  want this"/>
    <s v="Maybe/I’m  not sure"/>
    <s v="Maybe/I’m  not sure"/>
    <s v="No- I don’t  want this"/>
    <s v="Maybe/I’m  not sure"/>
    <s v="Maybe/I’m  not sure"/>
    <s v="No- I don’t  want this"/>
    <s v="No- I don’t  want this"/>
    <s v="Yes -I’d like if  possible"/>
    <s v="No- I don’t  want this"/>
    <s v="No- I don’t  want this"/>
    <s v="Maybe/I’m  not sure"/>
    <s v="No- I don’t  want this"/>
    <s v="Maybe/I’m  not sure"/>
    <s v="Maybe/I’m  not sure"/>
    <s v="No- I don’t  want this"/>
    <x v="3"/>
    <s v="Important"/>
    <s v="Essential"/>
    <x v="0"/>
    <s v="Yes -I’d like if  possible"/>
    <s v="Maybe/I’m  not sure"/>
    <s v="Yes -I’d like if  possible"/>
    <s v="No- I don’t  want this"/>
    <s v="Yes -I’d like if  possible"/>
    <s v="Yes -I’d like if  possible"/>
    <s v="Yes -I’d like if  possible"/>
    <s v="Maybe/I’m  not sure"/>
    <s v="Maybe/I’m  not sure"/>
    <s v="Maybe/I’m  not sure"/>
    <s v="Maybe/I’m  not sure"/>
    <s v="No- I don’t  want this"/>
    <s v="No- I don’t  want this"/>
    <m/>
    <s v="A work hub for people working from home_x000a_Secure dog exercise field"/>
    <m/>
    <s v="No"/>
    <m/>
    <s v="ddsak78@gmail.com"/>
  </r>
  <r>
    <x v="0"/>
    <s v="Nothing to do there;"/>
    <s v="Walk;"/>
    <n v="2"/>
    <s v="No- I don’t  want this"/>
    <s v="No- I don’t  want this"/>
    <s v="No- I don’t  want this"/>
    <s v="No- I don’t  want this"/>
    <s v="No- I don’t  want this"/>
    <s v="Maybe/I’m  not sure"/>
    <s v="Maybe/I’m  not sure"/>
    <s v="No- I don’t  want this"/>
    <s v="Yes -I’d like if  possible"/>
    <s v="Maybe/I’m  not sure"/>
    <s v="No- I don’t  want this"/>
    <s v="No- I don’t  want this"/>
    <s v="Yes -I’d like if  possible"/>
    <s v="No- I don’t  want this"/>
    <s v="No- I don’t  want this"/>
    <s v="Maybe/I’m  not sure"/>
    <s v="Maybe/I’m  not sure"/>
    <s v="No- I don’t  want this"/>
    <s v="Maybe/I’m  not sure"/>
    <s v="No- I don’t  want this"/>
    <x v="3"/>
    <s v="Important"/>
    <s v="Essential"/>
    <x v="0"/>
    <s v="Yes -I’d like if  possible"/>
    <s v="Yes -I’d like if  possible"/>
    <s v="Yes -I’d like if  possible"/>
    <s v="No- I don’t  want this"/>
    <s v="Yes -I’d like if  possible"/>
    <s v="Yes -I’d like if  possible"/>
    <s v="Yes -I’d like if  possible"/>
    <s v="Maybe/I’m  not sure"/>
    <s v="Maybe/I’m  not sure"/>
    <s v="Maybe/I’m  not sure"/>
    <s v="Maybe/I’m  not sure"/>
    <s v="No- I don’t  want this"/>
    <s v="No- I don’t  want this"/>
    <m/>
    <s v="Work hub at Bradstone _x000a_Secure dog field"/>
    <m/>
    <s v="No"/>
    <m/>
    <s v="dw24813@gmail.com"/>
  </r>
  <r>
    <x v="1"/>
    <s v="Don't go there;"/>
    <s v="Don't go there;"/>
    <n v="2"/>
    <s v="Maybe/I’m  not sure"/>
    <s v="Maybe/I’m  not sure"/>
    <s v="Maybe/I’m  not sure"/>
    <s v="Maybe/I’m  not sure"/>
    <s v="Maybe/I’m  not sure"/>
    <s v="Yes -I’d like if  possible"/>
    <s v="Yes -I’d like if  possible"/>
    <s v="Maybe/I’m  not sure"/>
    <s v="Maybe/I’m  not sure"/>
    <s v="Maybe/I’m  not sure"/>
    <s v="Yes -I’d like if  possible"/>
    <s v="Yes -I’d like if  possible"/>
    <s v="Yes -I’d like if  possible"/>
    <s v="Yes -I’d like if  possible"/>
    <s v="Yes -I’d like if  possible"/>
    <s v="Yes -I’d like if  possible"/>
    <s v="Definitely- it’s  essential"/>
    <s v="Yes -I’d like if  possible"/>
    <s v="No- I don’t  want this"/>
    <s v="Definitely- it’s  essential"/>
    <x v="3"/>
    <s v="Not sure"/>
    <s v="Not sure "/>
    <x v="1"/>
    <s v="Maybe/I’m  not sure"/>
    <s v="Yes -I’d like if  possible"/>
    <s v="Maybe/I’m  not sure"/>
    <s v="Maybe/I’m  not sure"/>
    <s v="Maybe/I’m  not sure"/>
    <s v="Yes -I’d like if  possible"/>
    <s v="Yes -I’d like if  possible"/>
    <s v="Yes -I’d like if  possible"/>
    <s v="Yes -I’d like if  possible"/>
    <s v="Maybe/I’m  not sure"/>
    <s v="Maybe/I’m  not sure"/>
    <s v="Maybe/I’m  not sure"/>
    <s v="Maybe/I’m  not sure"/>
    <m/>
    <m/>
    <m/>
    <s v="Yes"/>
    <s v="Jan Cassidy"/>
    <s v="I.Cassidy123@icloud.com"/>
  </r>
  <r>
    <x v="0"/>
    <s v="Poor Facilities;"/>
    <s v="Drive;"/>
    <n v="3"/>
    <s v="Maybe/I’m  not sure"/>
    <s v="Maybe/I’m  not sure"/>
    <s v="Yes -I’d like if  possible"/>
    <s v="Maybe/I’m  not sure"/>
    <s v="Maybe/I’m  not sure"/>
    <s v="Maybe/I’m  not sure"/>
    <s v="Maybe/I’m  not sure"/>
    <s v="Maybe/I’m  not sure"/>
    <s v="Yes -I’d like if  possible"/>
    <s v="Maybe/I’m  not sure"/>
    <s v="Yes -I’d like if  possible"/>
    <s v="Yes -I’d like if  possible"/>
    <s v="Maybe/I’m  not sure"/>
    <s v="Maybe/I’m  not sure"/>
    <s v="Maybe/I’m  not sure"/>
    <s v="Maybe/I’m  not sure"/>
    <s v="Yes -I’d like if  possible"/>
    <s v="Maybe/I’m  not sure"/>
    <s v="Maybe/I’m  not sure"/>
    <s v="Maybe/I’m  not sure"/>
    <x v="2"/>
    <s v="Essential"/>
    <s v="Essential"/>
    <x v="3"/>
    <s v="Maybe/I’m  not sure"/>
    <s v="Maybe/I’m  not sure"/>
    <s v="Yes -I’d like if  possible"/>
    <s v="Maybe/I’m  not sure"/>
    <s v="Maybe/I’m  not sure"/>
    <s v="Yes -I’d like if  possible"/>
    <s v="Maybe/I’m  not sure"/>
    <s v="Maybe/I’m  not sure"/>
    <s v="Maybe/I’m  not sure"/>
    <s v="Maybe/I’m  not sure"/>
    <s v="Maybe/I’m  not sure"/>
    <s v="Maybe/I’m  not sure"/>
    <s v="Maybe/I’m  not sure"/>
    <s v="Footpath from Church walk to churchyard urgently needs attention. It's currently not a safe surface for those visiting graves to use "/>
    <s v="Use some money to invest in young people eg support Beavers Scouts or a youth group/event for secondary school kids_x000a_Need to improve car park to the churchyard. If the footpath is awful people have to drive to visit graves and in winter the car park surface is poor. Church can't afford to resurface and it is mostly used by the community "/>
    <m/>
    <s v="No"/>
    <m/>
    <m/>
  </r>
  <r>
    <x v="0"/>
    <s v="Nothing to do there;"/>
    <s v="Walk;"/>
    <n v="3"/>
    <s v="No- I don’t  want this"/>
    <s v="Maybe/I’m  not sure"/>
    <s v="Maybe/I’m  not sure"/>
    <s v="Yes -I’d like if  possible"/>
    <s v="Yes -I’d like if  possible"/>
    <s v="Maybe/I’m  not sure"/>
    <s v="Maybe/I’m  not sure"/>
    <s v="No- I don’t  want this"/>
    <s v="Maybe/I’m  not sure"/>
    <s v="Maybe/I’m  not sure"/>
    <s v="No- I don’t  want this"/>
    <s v="No- I don’t  want this"/>
    <s v="Maybe/I’m  not sure"/>
    <s v="Maybe/I’m  not sure"/>
    <s v="Maybe/I’m  not sure"/>
    <s v="Maybe/I’m  not sure"/>
    <s v="No- I don’t  want this"/>
    <s v="Maybe/I’m  not sure"/>
    <s v="Maybe/I’m  not sure"/>
    <s v="Maybe/I’m  not sure"/>
    <x v="2"/>
    <s v="Not a priority"/>
    <s v="Important "/>
    <x v="3"/>
    <s v="Yes -I’d like if  possible"/>
    <s v="Definitely- it’s  essential"/>
    <s v="Definitely- it’s  essential"/>
    <s v="Maybe/I’m  not sure"/>
    <s v="Yes -I’d like if  possible"/>
    <s v="Maybe/I’m  not sure"/>
    <s v="Maybe/I’m  not sure"/>
    <s v="Maybe/I’m  not sure"/>
    <s v="Definitely- it’s  essential"/>
    <s v="Yes -I’d like if  possible"/>
    <s v="Maybe/I’m  not sure"/>
    <s v="No- I don’t  want this"/>
    <s v="Maybe/I’m  not sure"/>
    <s v="Example of playground equipment would be to look at Down Ampney_x000a_20mph restrictions on High Road with paving"/>
    <s v="Help fund the tennis court with lighting and a clubhouse"/>
    <s v="Focus should be on maintaining life in the village centre not on the fringes_x000a_Cafe should be village hall/ shop area_x000a_Better use of the pavillion on the playing field not just a football facility_x000a_How do you intend to run a cafe at Bradstone when you can't get volunteers to work in the village shop"/>
    <s v="No"/>
    <m/>
    <m/>
  </r>
  <r>
    <x v="0"/>
    <s v="Nothing to do there;"/>
    <s v="Walk;"/>
    <n v="1"/>
    <s v="No- I don’t  want this"/>
    <s v="Maybe/I’m  not sure"/>
    <s v="Maybe/I’m  not sure"/>
    <s v="Yes -I’d like if  possible"/>
    <s v="Yes -I’d like if  possible"/>
    <s v="Yes -I’d like if  possible"/>
    <s v="Yes -I’d like if  possible"/>
    <s v="No- I don’t  want this"/>
    <s v="Yes -I’d like if  possible"/>
    <s v="Yes -I’d like if  possible"/>
    <s v="No- I don’t  want this"/>
    <s v="Yes -I’d like if  possible"/>
    <s v="Yes -I’d like if  possible"/>
    <s v="Yes -I’d like if  possible"/>
    <s v="Yes -I’d like if  possible"/>
    <s v="Yes -I’d like if  possible"/>
    <s v="No- I don’t  want this"/>
    <s v="Yes -I’d like if  possible"/>
    <s v="Yes -I’d like if  possible"/>
    <s v="Yes -I’d like if  possible"/>
    <x v="2"/>
    <s v="Not a priority"/>
    <s v="Important "/>
    <x v="3"/>
    <s v="Yes -I’d like if  possible"/>
    <s v="Maybe/I’m  not sure"/>
    <s v="Maybe/I’m  not sure"/>
    <s v="No- I don’t  want this"/>
    <s v="Maybe/I’m  not sure"/>
    <s v="No- I don’t  want this"/>
    <s v="No- I don’t  want this"/>
    <s v="No- I don’t  want this"/>
    <s v="Yes -I’d like if  possible"/>
    <s v="No- I don’t  want this"/>
    <s v="No- I don’t  want this"/>
    <s v="No- I don’t  want this"/>
    <s v="No- I don’t  want this"/>
    <m/>
    <s v="Cafe does not need to be in the pavilion utilities and village hall also more central. Keep pavilion for.sports for the young"/>
    <s v="Pavements on the playground end of High Road and along Happy land would be good for walks in the village and people with prams"/>
    <s v="No"/>
    <m/>
    <m/>
  </r>
  <r>
    <x v="0"/>
    <s v="Poor Facilities;"/>
    <s v="Walk;"/>
    <n v="2"/>
    <s v="Yes -I’d like if  possible"/>
    <s v="Maybe/I’m  not sure"/>
    <s v="Yes -I’d like if  possible"/>
    <s v="Maybe/I’m  not sure"/>
    <s v="Maybe/I’m  not sure"/>
    <s v="Maybe/I’m  not sure"/>
    <s v="Definitely- it’s  essential"/>
    <s v="Maybe/I’m  not sure"/>
    <s v="Maybe/I’m  not sure"/>
    <s v="Maybe/I’m  not sure"/>
    <s v="Maybe/I’m  not sure"/>
    <s v="Maybe/I’m  not sure"/>
    <s v="Yes -I’d like if  possible"/>
    <s v="Maybe/I’m  not sure"/>
    <s v="Maybe/I’m  not sure"/>
    <s v="Maybe/I’m  not sure"/>
    <s v="Maybe/I’m  not sure"/>
    <s v="Maybe/I’m  not sure"/>
    <s v="Maybe/I’m  not sure"/>
    <s v="Maybe/I’m  not sure"/>
    <x v="2"/>
    <s v="Essential"/>
    <s v="Important "/>
    <x v="3"/>
    <s v="Maybe/I’m  not sure"/>
    <s v="Yes -I’d like if  possible"/>
    <s v="Yes -I’d like if  possible"/>
    <s v="Maybe/I’m  not sure"/>
    <s v="Maybe/I’m  not sure"/>
    <s v="Definitely- it’s  essential"/>
    <s v="Definitely- it’s  essential"/>
    <s v="Maybe/I’m  not sure"/>
    <s v="Yes -I’d like if  possible"/>
    <s v="Yes -I’d like if  possible"/>
    <s v="Yes -I’d like if  possible"/>
    <s v="Maybe/I’m  not sure"/>
    <s v="Maybe/I’m  not sure"/>
    <m/>
    <m/>
    <m/>
    <s v="Yes"/>
    <s v="Ian Haynes ihaynes@hotmail.co.uk"/>
    <s v="ihaynes@hotmail.co.uk"/>
  </r>
  <r>
    <x v="1"/>
    <s v="None;"/>
    <s v="Walk;Cycle;Drive;"/>
    <n v="2"/>
    <s v="Yes -I’d like if  possible"/>
    <s v="Maybe/I’m  not sure"/>
    <s v="Maybe/I’m  not sure"/>
    <s v="Yes -I’d like if  possible"/>
    <s v="No- I don’t  want this"/>
    <s v="Maybe/I’m  not sure"/>
    <s v="No- I don’t  want this"/>
    <s v="Yes -I’d like if  possible"/>
    <s v="No- I don’t  want this"/>
    <s v="No- I don’t  want this"/>
    <s v="Definitely- it’s  essential"/>
    <s v="No- I don’t  want this"/>
    <s v="No- I don’t  want this"/>
    <s v="Maybe/I’m  not sure"/>
    <s v="No- I don’t  want this"/>
    <s v="No- I don’t  want this"/>
    <s v="Yes -I’d like if  possible"/>
    <s v="Yes -I’d like if  possible"/>
    <s v="No- I don’t  want this"/>
    <s v="Yes -I’d like if  possible"/>
    <x v="1"/>
    <s v="Important"/>
    <s v="Important "/>
    <x v="2"/>
    <s v="Definitely- it’s  essential"/>
    <s v="Yes -I’d like if  possible"/>
    <s v="No- I don’t  want this"/>
    <s v="No- I don’t  want this"/>
    <s v="No- I don’t  want this"/>
    <s v="Yes -I’d like if  possible"/>
    <s v="Yes -I’d like if  possible"/>
    <s v="Maybe/I’m  not sure"/>
    <s v="No- I don’t  want this"/>
    <s v="No- I don’t  want this"/>
    <s v="No- I don’t  want this"/>
    <s v="No- I don’t  want this"/>
    <s v="Yes -I’d like if  possible"/>
    <s v="A cycle path to Bradstone_x000a_Entry stile to Bradstone tidied up_x000a_Adults somewhere to have work Hub like Fentons"/>
    <s v="Think with roof cost at Bradstone refurb, hope for cycle path/track somewhere for whole family to safely walk/ ride at Bradstone with cafe for all with employed staff. Village parking better, village hall spruced up. There won't be much left in the pot?_x000a_30mph in village. Our village shop is a huge asset for village. Back car park for shop/village hall could be better aesthetically ie surface_x000a_A village sign saying High Road Playing Field, Bradstone sport/cafe, village shop, village hall. _x000a_Safer parking for school parent ..think in hand?_x000a_"/>
    <s v="People from outside village turning and parking on B4696 near church._x000a_Causes hazard for all especially when the weather warms up, lots of litter left. "/>
    <s v="No"/>
    <m/>
    <m/>
  </r>
  <r>
    <x v="1"/>
    <s v="Nothing there that currently interests me;"/>
    <s v="Walk;"/>
    <n v="3"/>
    <s v="Yes -I’d like if  possible"/>
    <s v="Yes -I’d like if  possible"/>
    <s v="Definitely- it’s  essential"/>
    <s v="No- I don’t  want this"/>
    <s v="No- I don’t  want this"/>
    <s v="Maybe/I’m  not sure"/>
    <s v="Maybe/I’m  not sure"/>
    <s v="Maybe/I’m  not sure"/>
    <s v="Yes -I’d like if  possible"/>
    <s v="Maybe/I’m  not sure"/>
    <s v="Maybe/I’m  not sure"/>
    <s v="Maybe/I’m  not sure"/>
    <s v="Maybe/I’m  not sure"/>
    <s v="Definitely- it’s  essential"/>
    <s v="Yes -I’d like if  possible"/>
    <s v="Yes -I’d like if  possible"/>
    <s v="Definitely- it’s  essential"/>
    <s v="Definitely- it’s  essential"/>
    <s v="Definitely- it’s  essential"/>
    <s v="Definitely- it’s  essential"/>
    <x v="0"/>
    <s v="Essential"/>
    <s v="Essential"/>
    <x v="0"/>
    <s v="Yes -I’d like if  possible"/>
    <s v="Yes -I’d like if  possible"/>
    <s v="Yes -I’d like if  possible"/>
    <s v="Yes -I’d like if  possible"/>
    <s v="Yes -I’d like if  possible"/>
    <s v="Maybe/I’m  not sure"/>
    <s v="Yes -I’d like if  possible"/>
    <s v="Yes -I’d like if  possible"/>
    <s v="Yes -I’d like if  possible"/>
    <s v="Maybe/I’m  not sure"/>
    <s v="Maybe/I’m  not sure"/>
    <s v="Maybe/I’m  not sure"/>
    <s v="Maybe/I’m  not sure"/>
    <s v="Preference would be not to dilute this capital to too many projects.  A large investment to the Bradstone to significantly update and refurbish would get my vote.  The Bradstone is out dated. Capital money does not come round often so future funding for the Bradstone is unlikely.  Do it now and safeguard the building into the future.  Too many projects would require on going repairs and maintenance  Do you really want more play equipment that needs to be looked after?  There is loads dotted around the village.  A sensory garden require ongoing upkeep. Who would do that? _x000a__x000a_Final say... be kind and give the church it's 3 phase._x000a_"/>
    <s v="3 phase electricity for the Church.  Please support them with funding for the electricity into the building if nothing else."/>
    <m/>
    <s v="Yes"/>
    <s v="anitadruce@outlook.com"/>
    <m/>
  </r>
  <r>
    <x v="0"/>
    <s v="Poor Facilities;"/>
    <s v="Walk;"/>
    <n v="2"/>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Maybe/I’m  not sure"/>
    <s v="Maybe/I’m  not sure"/>
    <s v="Yes -I’d like if  possible"/>
    <s v="No- I don’t  want this"/>
    <s v="No- I don’t  want this"/>
    <s v="Maybe/I’m  not sure"/>
    <s v="Definitely- it’s  essential"/>
    <s v="Definitely- it’s  essential"/>
    <s v="Maybe/I’m  not sure"/>
    <s v="Maybe/I’m  not sure"/>
    <x v="0"/>
    <s v="Not sure"/>
    <s v="Important "/>
    <x v="1"/>
    <s v="Maybe/I’m  not sure"/>
    <s v="Maybe/I’m  not sure"/>
    <s v="Maybe/I’m  not sure"/>
    <s v="Maybe/I’m  not sure"/>
    <s v="Maybe/I’m  not sure"/>
    <s v="Maybe/I’m  not sure"/>
    <s v="Maybe/I’m  not sure"/>
    <s v="Maybe/I’m  not sure"/>
    <s v="Maybe/I’m  not sure"/>
    <s v="Maybe/I’m  not sure"/>
    <s v="Maybe/I’m  not sure"/>
    <s v="Maybe/I’m  not sure"/>
    <s v="Maybe/I’m  not sure"/>
    <m/>
    <m/>
    <m/>
    <s v="No"/>
    <m/>
    <m/>
  </r>
  <r>
    <x v="1"/>
    <s v="Nothing to do there;"/>
    <s v="Walk;Cycle;"/>
    <n v="1"/>
    <s v="Definitely- it’s  essential"/>
    <s v="Yes -I’d like if  possible"/>
    <s v="Definitely- it’s  essential"/>
    <s v="Maybe/I’m  not sure"/>
    <s v="No- I don’t  want this"/>
    <s v="Definitely- it’s  essential"/>
    <s v="Definitely- it’s  essential"/>
    <s v="Yes -I’d like if  possible"/>
    <s v="Definitely- it’s  essential"/>
    <s v="Yes -I’d like if  possible"/>
    <s v="Definitely- it’s  essential"/>
    <s v="Definitely- it’s  essential"/>
    <s v="Definitely- it’s  essential"/>
    <s v="Definitely- it’s  essential"/>
    <s v="Maybe/I’m  not sure"/>
    <s v="Yes -I’d like if  possible"/>
    <s v="Yes -I’d like if  possible"/>
    <s v="Yes -I’d like if  possible"/>
    <s v="Definitely- it’s  essential"/>
    <s v="Maybe/I’m  not sure"/>
    <x v="1"/>
    <s v="Essential"/>
    <s v="Essential"/>
    <x v="3"/>
    <s v="Definitely- it’s  essential"/>
    <s v="Definitely- it’s  essential"/>
    <s v="Definitely- it’s  essential"/>
    <s v="No- I don’t  want this"/>
    <s v="Yes -I’d like if  possible"/>
    <s v="Yes -I’d like if  possible"/>
    <s v="Definitely- it’s  essential"/>
    <s v="Yes -I’d like if  possible"/>
    <s v="Definitely- it’s  essential"/>
    <s v="Yes -I’d like if  possible"/>
    <s v="Definitely- it’s  essential"/>
    <s v="Definitely- it’s  essential"/>
    <s v="Definitely- it’s  essential"/>
    <s v="Walking to and from school to be safer with the fast cars coming so close. Not to be scared when scootering or cycling to school. "/>
    <s v="Ice cream parlour like Winstones on the common please. "/>
    <m/>
    <s v="No"/>
    <m/>
    <m/>
  </r>
  <r>
    <x v="1"/>
    <s v="Nothing to do there;"/>
    <s v="Cycle;"/>
    <n v="1"/>
    <s v="No- I don’t  want this"/>
    <s v="Yes -I’d like if  possible"/>
    <s v="No- I don’t  want this"/>
    <s v="No- I don’t  want this"/>
    <s v="Definitely- it’s  essential"/>
    <s v="Definitely- it’s  essential"/>
    <s v="Definitely- it’s  essential"/>
    <s v="Definitely- it’s  essential"/>
    <s v="Maybe/I’m  not sure"/>
    <s v="Definitely- it’s  essential"/>
    <s v="Definitely- it’s  essential"/>
    <s v="No- I don’t  want this"/>
    <s v="Definitely- it’s  essential"/>
    <s v="Definitely- it’s  essential"/>
    <s v="Yes -I’d like if  possible"/>
    <s v="Definitely- it’s  essential"/>
    <s v="Definitely- it’s  essential"/>
    <s v="Definitely- it’s  essential"/>
    <s v="Definitely- it’s  essential"/>
    <s v="Definitely- it’s  essential"/>
    <x v="2"/>
    <s v="Essential"/>
    <s v="Essential"/>
    <x v="1"/>
    <s v="Yes -I’d like if  possible"/>
    <s v="Maybe/I’m  not sure"/>
    <s v="Definitely- it’s  essential"/>
    <s v="Definitely- it’s  essential"/>
    <s v="Definitely- it’s  essential"/>
    <s v="Definitely- it’s  essential"/>
    <s v="No- I don’t  want this"/>
    <s v="Yes -I’d like if  possible"/>
    <s v="Definitely- it’s  essential"/>
    <s v="Maybe/I’m  not sure"/>
    <s v="Yes -I’d like if  possible"/>
    <s v="Yes -I’d like if  possible"/>
    <s v="Definitely- it’s  essential"/>
    <s v="Could we have a toddler area ? Because the zipline is more fun for the little kids. But the big kids get bored on it. They need better stuff to play on - like a wall you run up in parkour. And a water plan area with a stream and pump and dams."/>
    <m/>
    <m/>
    <s v="Yes"/>
    <s v="Valentina heelis 07909965445"/>
    <m/>
  </r>
  <r>
    <x v="13"/>
    <s v="Restricted opening times;"/>
    <s v="Walk;"/>
    <n v="4"/>
    <s v="Yes -I’d like if  possible"/>
    <s v="Definitely- it’s  essential"/>
    <s v="Definitely- it’s  essential"/>
    <s v="Maybe/I’m  not sure"/>
    <s v="Yes -I’d like if  possible"/>
    <s v="Yes -I’d like if  possible"/>
    <s v="Maybe/I’m  not sure"/>
    <s v="Maybe/I’m  not sure"/>
    <s v="Maybe/I’m  not sure"/>
    <s v="Yes -I’d like if  possible"/>
    <s v="Yes -I’d like if  possible"/>
    <s v="Definitely- it’s  essential"/>
    <s v="Definitely- it’s  essential"/>
    <s v="Yes -I’d like if  possible"/>
    <s v="Yes -I’d like if  possible"/>
    <s v="Maybe/I’m  not sure"/>
    <s v="Yes -I’d like if  possible"/>
    <s v="Definitely- it’s  essential"/>
    <s v="Yes -I’d like if  possible"/>
    <s v="Yes -I’d like if  possible"/>
    <x v="0"/>
    <s v="Important"/>
    <s v="Important "/>
    <x v="0"/>
    <s v="Yes -I’d like if  possible"/>
    <s v="Definitely- it’s  essential"/>
    <s v="Yes -I’d like if  possible"/>
    <s v="Yes -I’d like if  possible"/>
    <s v="Yes -I’d like if  possible"/>
    <s v="Yes -I’d like if  possible"/>
    <s v="Definitely- it’s  essential"/>
    <s v="Yes -I’d like if  possible"/>
    <s v="Yes -I’d like if  possible"/>
    <s v="Maybe/I’m  not sure"/>
    <s v="Maybe/I’m  not sure"/>
    <s v="Yes -I’d like if  possible"/>
    <s v="Yes -I’d like if  possible"/>
    <m/>
    <m/>
    <m/>
    <s v="Yes"/>
    <s v="Efan Nicholls. I prefer to Phone"/>
    <m/>
  </r>
  <r>
    <x v="1"/>
    <s v="Nothing to do there;"/>
    <s v="Walk;"/>
    <n v="2"/>
    <s v="No- I don’t  want this"/>
    <s v="No- I don’t  want this"/>
    <s v="No- I don’t  want this"/>
    <s v="Maybe/I’m  not sure"/>
    <s v="Maybe/I’m  not sure"/>
    <s v="No- I don’t  want this"/>
    <s v="Yes -I’d like if  possible"/>
    <s v="Yes -I’d like if  possible"/>
    <s v="Yes -I’d like if  possible"/>
    <s v="Maybe/I’m  not sure"/>
    <s v="Maybe/I’m  not sure"/>
    <s v="Maybe/I’m  not sure"/>
    <s v="Yes -I’d like if  possible"/>
    <s v="No- I don’t  want this"/>
    <s v="No- I don’t  want this"/>
    <s v="No- I don’t  want this"/>
    <s v="No- I don’t  want this"/>
    <s v="No- I don’t  want this"/>
    <s v="No- I don’t  want this"/>
    <s v="No- I don’t  want this"/>
    <x v="2"/>
    <s v="Not a priority"/>
    <s v="Not a priority "/>
    <x v="0"/>
    <s v="Yes -I’d like if  possible"/>
    <s v="No- I don’t  want this"/>
    <s v="Yes -I’d like if  possible"/>
    <s v="No- I don’t  want this"/>
    <s v="No- I don’t  want this"/>
    <s v="No- I don’t  want this"/>
    <s v="No- I don’t  want this"/>
    <s v="Yes -I’d like if  possible"/>
    <s v="Yes -I’d like if  possible"/>
    <s v="Maybe/I’m  not sure"/>
    <s v="Maybe/I’m  not sure"/>
    <s v="No- I don’t  want this"/>
    <s v="Yes -I’d like if  possible"/>
    <m/>
    <s v="No"/>
    <s v="The survey seems very Bradstone focused. There is more that could be done for the village than that. "/>
    <s v="No"/>
    <m/>
    <m/>
  </r>
  <r>
    <x v="2"/>
    <s v="Nothing to do there;Car park locked except for specific occasions ;Restricted opening times;"/>
    <s v="Walk;"/>
    <n v="2"/>
    <s v="Maybe/I’m  not sure"/>
    <s v="Maybe/I’m  not sure"/>
    <s v="Yes -I’d like if  possible"/>
    <s v="Maybe/I’m  not sure"/>
    <s v="Maybe/I’m  not sure"/>
    <s v="Yes -I’d like if  possible"/>
    <s v="Maybe/I’m  not sure"/>
    <s v="No- I don’t  want this"/>
    <s v="Maybe/I’m  not sure"/>
    <s v="Yes -I’d like if  possible"/>
    <s v="Yes -I’d like if  possible"/>
    <s v="Yes -I’d like if  possible"/>
    <s v="Yes -I’d like if  possible"/>
    <s v="Yes -I’d like if  possible"/>
    <s v="Maybe/I’m  not sure"/>
    <s v="Yes -I’d like if  possible"/>
    <s v="Definitely- it’s  essential"/>
    <s v="Yes -I’d like if  possible"/>
    <s v="Yes -I’d like if  possible"/>
    <s v="Maybe/I’m  not sure"/>
    <x v="1"/>
    <s v="Important"/>
    <s v="Essential"/>
    <x v="2"/>
    <s v="Yes -I’d like if  possible"/>
    <s v="Yes -I’d like if  possible"/>
    <s v="Yes -I’d like if  possible"/>
    <s v="No- I don’t  want this"/>
    <s v="Yes -I’d like if  possible"/>
    <s v="Yes -I’d like if  possible"/>
    <s v="Definitely- it’s  essential"/>
    <s v="Yes -I’d like if  possible"/>
    <s v="No- I don’t  want this"/>
    <s v="Maybe/I’m  not sure"/>
    <s v="Maybe/I’m  not sure"/>
    <s v="Maybe/I’m  not sure"/>
    <s v="Yes -I’d like if  possible"/>
    <s v="A cycle path on Friday's Ham Lane, though space wise can't see this would be feasible. Still missing creative playground equipment e.g. pirate ship.  Would like to create opportunity for teen meeting point and social space as not catered for currently.  Appreciate issues with safeguarding, but perhaps suitable space and look into logistics later."/>
    <m/>
    <m/>
    <s v="Yes"/>
    <s v="Liz Nicholls 07969901862"/>
    <m/>
  </r>
  <r>
    <x v="1"/>
    <s v="Nothing to do there;"/>
    <s v="Walk;"/>
    <n v="2"/>
    <s v="No- I don’t  want this"/>
    <s v="Maybe/I’m  not sure"/>
    <s v="Yes -I’d like if  possible"/>
    <s v="Yes -I’d like if  possible"/>
    <s v="Maybe/I’m  not sure"/>
    <s v="Yes -I’d like if  possible"/>
    <s v="Maybe/I’m  not sure"/>
    <s v="Maybe/I’m  not sure"/>
    <s v="Yes -I’d like if  possible"/>
    <s v="Maybe/I’m  not sure"/>
    <s v="No- I don’t  want this"/>
    <s v="No- I don’t  want this"/>
    <s v="No- I don’t  want this"/>
    <s v="Maybe/I’m  not sure"/>
    <s v="No- I don’t  want this"/>
    <s v="Maybe/I’m  not sure"/>
    <s v="Definitely- it’s  essential"/>
    <s v="Maybe/I’m  not sure"/>
    <s v="Maybe/I’m  not sure"/>
    <s v="Yes -I’d like if  possible"/>
    <x v="1"/>
    <s v="Important"/>
    <s v="Essential"/>
    <x v="3"/>
    <s v="Yes -I’d like if  possible"/>
    <s v="Definitely- it’s  essential"/>
    <s v="Maybe/I’m  not sure"/>
    <s v="Maybe/I’m  not sure"/>
    <s v="Maybe/I’m  not sure"/>
    <s v="Definitely- it’s  essential"/>
    <s v="Definitely- it’s  essential"/>
    <s v="Maybe/I’m  not sure"/>
    <s v="Maybe/I’m  not sure"/>
    <s v="Maybe/I’m  not sure"/>
    <s v="Maybe/I’m  not sure"/>
    <s v="Maybe/I’m  not sure"/>
    <s v="Yes -I’d like if  possible"/>
    <m/>
    <m/>
    <m/>
    <s v="No"/>
    <m/>
    <m/>
  </r>
  <r>
    <x v="1"/>
    <s v="Nothing to do there;"/>
    <s v="Walk;"/>
    <n v="2"/>
    <s v="Definitely- it’s  essential"/>
    <s v="Definitely- it’s  essential"/>
    <s v="Definitely- it’s  essential"/>
    <s v="Definitely- it’s  essential"/>
    <s v="Yes -I’d like if  possible"/>
    <s v="Maybe/I’m  not sure"/>
    <s v="Yes -I’d like if  possible"/>
    <s v="Maybe/I’m  not sure"/>
    <s v="Yes -I’d like if  possible"/>
    <s v="Definitely- it’s  essential"/>
    <s v="Yes -I’d like if  possible"/>
    <s v="No- I don’t  want this"/>
    <s v="Yes -I’d like if  possible"/>
    <s v="Definitely- it’s  essential"/>
    <s v="No- I don’t  want this"/>
    <s v="Yes -I’d like if  possible"/>
    <s v="Yes -I’d like if  possible"/>
    <s v="Definitely- it’s  essential"/>
    <s v="Yes -I’d like if  possible"/>
    <s v="Yes -I’d like if  possible"/>
    <x v="0"/>
    <s v="Important"/>
    <s v="Important "/>
    <x v="1"/>
    <s v="Maybe/I’m  not sure"/>
    <s v="Yes -I’d like if  possible"/>
    <s v="Maybe/I’m  not sure"/>
    <s v="Maybe/I’m  not sure"/>
    <s v="Maybe/I’m  not sure"/>
    <s v="No- I don’t  want this"/>
    <s v="Maybe/I’m  not sure"/>
    <s v="No- I don’t  want this"/>
    <s v="Maybe/I’m  not sure"/>
    <s v="No- I don’t  want this"/>
    <s v="Yes -I’d like if  possible"/>
    <s v="Maybe/I’m  not sure"/>
    <s v="Definitely- it’s  essential"/>
    <m/>
    <s v="The idea of opening a café/sports bar in Bradstone would be a great addition to the area. It would provide a safe and welcoming space for young people to go, offering an alternative to the park. Creating an environment where staff are present would also give both children and parents a stronger sense of security, making it a place the whole community can enjoy."/>
    <m/>
    <s v="No"/>
    <m/>
    <m/>
  </r>
  <r>
    <x v="1"/>
    <s v="Poor Facilities;Nothing to do there;Car park locked except for specific occasions ;"/>
    <s v="Walk;"/>
    <n v="2"/>
    <s v="Yes -I’d like if  possible"/>
    <s v="Definitely- it’s  essential"/>
    <s v="Definitely- it’s  essential"/>
    <s v="Definitely- it’s  essential"/>
    <s v="Definitely- it’s  essential"/>
    <s v="Definitely- it’s  essential"/>
    <s v="No- I don’t  want this"/>
    <s v="Definitely- it’s  essential"/>
    <s v="Maybe/I’m  not sure"/>
    <s v="Yes -I’d like if  possible"/>
    <s v="Definitely- it’s  essential"/>
    <s v="Yes -I’d like if  possible"/>
    <s v="No- I don’t  want this"/>
    <s v="Maybe/I’m  not sure"/>
    <s v="No- I don’t  want this"/>
    <s v="Definitely- it’s  essential"/>
    <s v="Definitely- it’s  essential"/>
    <s v="Definitely- it’s  essential"/>
    <s v="Maybe/I’m  not sure"/>
    <s v="Yes -I’d like if  possible"/>
    <x v="0"/>
    <s v="Not a priority"/>
    <s v="Important "/>
    <x v="0"/>
    <s v="Definitely- it’s  essential"/>
    <s v="Maybe/I’m  not sure"/>
    <s v="No- I don’t  want this"/>
    <s v="Yes -I’d like if  possible"/>
    <s v="Maybe/I’m  not sure"/>
    <s v="Yes -I’d like if  possible"/>
    <s v="Yes -I’d like if  possible"/>
    <s v="Maybe/I’m  not sure"/>
    <s v="Yes -I’d like if  possible"/>
    <s v="Yes -I’d like if  possible"/>
    <s v="Maybe/I’m  not sure"/>
    <s v="Maybe/I’m  not sure"/>
    <s v="Maybe/I’m  not sure"/>
    <m/>
    <m/>
    <m/>
    <s v="No"/>
    <m/>
    <m/>
  </r>
  <r>
    <x v="1"/>
    <s v="Nothing to do there;"/>
    <s v="Walk;"/>
    <n v="3"/>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Definitely- it’s  essential"/>
    <s v="Yes -I’d like if  possible"/>
    <s v="Yes -I’d like if  possible"/>
    <s v="Yes -I’d like if  possible"/>
    <s v="Yes -I’d like if  possible"/>
    <s v="Definitely- it’s  essential"/>
    <s v="Definitely- it’s  essential"/>
    <s v="Definitely- it’s  essential"/>
    <s v="Definitely- it’s  essential"/>
    <s v="Definitely- it’s  essential"/>
    <x v="0"/>
    <s v="Important"/>
    <s v="Essential"/>
    <x v="0"/>
    <s v="Yes -I’d like if  possible"/>
    <s v="Maybe/I’m  not sure"/>
    <s v="Maybe/I’m  not sure"/>
    <s v="Yes -I’d like if  possible"/>
    <s v="Maybe/I’m  not sure"/>
    <s v="No- I don’t  want this"/>
    <s v="No- I don’t  want this"/>
    <s v="No- I don’t  want this"/>
    <s v="No- I don’t  want this"/>
    <s v="No- I don’t  want this"/>
    <s v="No- I don’t  want this"/>
    <s v="No- I don’t  want this"/>
    <s v="No- I don’t  want this"/>
    <m/>
    <m/>
    <m/>
    <s v="No"/>
    <m/>
    <m/>
  </r>
  <r>
    <x v="1"/>
    <s v="Poor Facilities;Nothing to do there;Restricted opening times;"/>
    <s v="Walk;"/>
    <n v="1"/>
    <s v="Definitely- it’s  essential"/>
    <s v="Yes -I’d like if  possible"/>
    <s v="Definitely- it’s  essential"/>
    <s v="Maybe/I’m  not sure"/>
    <s v="Maybe/I’m  not sure"/>
    <s v="Maybe/I’m  not sure"/>
    <s v="Maybe/I’m  not sure"/>
    <s v="Yes -I’d like if  possible"/>
    <s v="Maybe/I’m  not sure"/>
    <s v="Maybe/I’m  not sure"/>
    <s v="Yes -I’d like if  possible"/>
    <s v="Maybe/I’m  not sure"/>
    <s v="Yes -I’d like if  possible"/>
    <s v="Maybe/I’m  not sure"/>
    <s v="Maybe/I’m  not sure"/>
    <s v="Yes -I’d like if  possible"/>
    <s v="Definitely- it’s  essential"/>
    <s v="Definitely- it’s  essential"/>
    <s v="Maybe/I’m  not sure"/>
    <s v="Maybe/I’m  not sure"/>
    <x v="1"/>
    <s v="Important"/>
    <s v="Important "/>
    <x v="0"/>
    <s v="Yes -I’d like if  possible"/>
    <s v="Definitely- it’s  essential"/>
    <s v="Maybe/I’m  not sure"/>
    <s v="Maybe/I’m  not sure"/>
    <s v="Yes -I’d like if  possible"/>
    <s v="Yes -I’d like if  possible"/>
    <s v="Yes -I’d like if  possible"/>
    <s v="No- I don’t  want this"/>
    <s v="Yes -I’d like if  possible"/>
    <s v="No- I don’t  want this"/>
    <s v="No- I don’t  want this"/>
    <s v="No- I don’t  want this"/>
    <s v="Yes -I’d like if  possible"/>
    <m/>
    <m/>
    <m/>
    <s v="No"/>
    <m/>
    <m/>
  </r>
  <r>
    <x v="1"/>
    <s v="Poor Facilities;"/>
    <s v="Walk;"/>
    <n v="1"/>
    <s v="Definitely- it’s  essential"/>
    <s v="Definitely- it’s  essential"/>
    <s v="Definitely- it’s  essential"/>
    <s v="Definitely- it’s  essential"/>
    <s v="Maybe/I’m  not sure"/>
    <s v="Maybe/I’m  not sure"/>
    <s v="Yes -I’d like if  possible"/>
    <s v="Maybe/I’m  not sure"/>
    <s v="Maybe/I’m  not sure"/>
    <s v="Yes -I’d like if  possible"/>
    <s v="Maybe/I’m  not sure"/>
    <s v="No- I don’t  want this"/>
    <s v="Maybe/I’m  not sure"/>
    <s v="Yes -I’d like if  possible"/>
    <s v="No- I don’t  want this"/>
    <s v="No- I don’t  want this"/>
    <s v="Definitely- it’s  essential"/>
    <s v="Definitely- it’s  essential"/>
    <s v="Definitely- it’s  essential"/>
    <s v="Definitely- it’s  essential"/>
    <x v="0"/>
    <s v="Essential"/>
    <s v="Essential"/>
    <x v="3"/>
    <s v="No- I don’t  want this"/>
    <s v="No- I don’t  want this"/>
    <s v="No- I don’t  want this"/>
    <s v="No- I don’t  want this"/>
    <s v="No- I don’t  want this"/>
    <s v="No- I don’t  want this"/>
    <s v="No- I don’t  want this"/>
    <s v="No- I don’t  want this"/>
    <s v="No- I don’t  want this"/>
    <s v="Maybe/I’m  not sure"/>
    <s v="Maybe/I’m  not sure"/>
    <s v="No- I don’t  want this"/>
    <s v="Maybe/I’m  not sure"/>
    <s v="Bradstone for a cafe/ bar._x000a_Padel courts"/>
    <m/>
    <m/>
    <s v="No"/>
    <m/>
    <m/>
  </r>
  <r>
    <x v="0"/>
    <s v="Nothing to do there;"/>
    <s v="Walk;"/>
    <n v="3"/>
    <s v="Definitely- it’s  essential"/>
    <s v="Definitely- it’s  essential"/>
    <s v="Definitely- it’s  essential"/>
    <s v="Maybe/I’m  not sure"/>
    <s v="Maybe/I’m  not sure"/>
    <s v="Maybe/I’m  not sure"/>
    <s v="Maybe/I’m  not sure"/>
    <s v="Maybe/I’m  not sure"/>
    <s v="Maybe/I’m  not sure"/>
    <s v="Maybe/I’m  not sure"/>
    <s v="Maybe/I’m  not sure"/>
    <s v="Maybe/I’m  not sure"/>
    <s v="Maybe/I’m  not sure"/>
    <s v="Maybe/I’m  not sure"/>
    <s v="Maybe/I’m  not sure"/>
    <s v="Definitely- it’s  essential"/>
    <s v="Maybe/I’m  not sure"/>
    <s v="Yes -I’d like if  possible"/>
    <s v="Maybe/I’m  not sure"/>
    <s v="Maybe/I’m  not sure"/>
    <x v="3"/>
    <s v="Essential"/>
    <s v="Essential"/>
    <x v="0"/>
    <s v="Yes -I’d like if  possible"/>
    <s v="Yes -I’d like if  possible"/>
    <s v="Yes -I’d like if  possible"/>
    <s v="Yes -I’d like if  possible"/>
    <s v="Yes -I’d like if  possible"/>
    <s v="Maybe/I’m  not sure"/>
    <s v="Maybe/I’m  not sure"/>
    <s v="Yes -I’d like if  possible"/>
    <s v="Maybe/I’m  not sure"/>
    <s v="Maybe/I’m  not sure"/>
    <s v="Maybe/I’m  not sure"/>
    <s v="Maybe/I’m  not sure"/>
    <s v="Yes -I’d like if  possible"/>
    <m/>
    <m/>
    <m/>
    <s v="No"/>
    <m/>
    <m/>
  </r>
  <r>
    <x v="0"/>
    <s v="Nothing to do there;"/>
    <s v="Walk;Drive;"/>
    <n v="3"/>
    <s v="Yes -I’d like if  possibl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Maybe/I’m  not sure"/>
    <s v="Yes -I’d like if  possible"/>
    <s v="Maybe/I’m  not sure"/>
    <s v="Maybe/I’m  not sure"/>
    <s v="Maybe/I’m  not sure"/>
    <x v="1"/>
    <s v="Important"/>
    <s v="Essential"/>
    <x v="0"/>
    <s v="Yes -I’d like if  possible"/>
    <s v="Yes -I’d like if  possible"/>
    <s v="Yes -I’d like if  possible"/>
    <s v="Maybe/I’m  not sure"/>
    <s v="Maybe/I’m  not sure"/>
    <s v="Yes -I’d like if  possible"/>
    <s v="Yes -I’d like if  possible"/>
    <s v="Maybe/I’m  not sure"/>
    <s v="Yes -I’d like if  possible"/>
    <s v="Maybe/I’m  not sure"/>
    <s v="Maybe/I’m  not sure"/>
    <s v="Maybe/I’m  not sure"/>
    <s v="Yes -I’d like if  possible"/>
    <m/>
    <m/>
    <m/>
    <s v="No"/>
    <m/>
    <m/>
  </r>
  <r>
    <x v="1"/>
    <s v="Nothing to do there;"/>
    <s v="Drive;"/>
    <n v="1"/>
    <s v="Definitely- it’s  essential"/>
    <s v="Definitely- it’s  essential"/>
    <s v="Definitely- it’s  essential"/>
    <s v="Yes -I’d like if  possible"/>
    <s v="Maybe/I’m  not sure"/>
    <s v="Yes -I’d like if  possible"/>
    <s v="Maybe/I’m  not sure"/>
    <s v="Yes -I’d like if  possible"/>
    <s v="Definitely- it’s  essential"/>
    <s v="Yes -I’d like if  possible"/>
    <s v="Yes -I’d like if  possible"/>
    <s v="No- I don’t  want this"/>
    <s v="Definitely- it’s  essential"/>
    <s v="Definitely- it’s  essential"/>
    <s v="No- I don’t  want this"/>
    <s v="No- I don’t  want this"/>
    <s v="Yes -I’d like if  possible"/>
    <s v="Definitely- it’s  essential"/>
    <s v="No- I don’t  want this"/>
    <s v="Definitely- it’s  essential"/>
    <x v="0"/>
    <s v="Essential"/>
    <s v="Essential"/>
    <x v="3"/>
    <s v="Definitely- it’s  essential"/>
    <s v="Definitely- it’s  essential"/>
    <s v="Definitely- it’s  essential"/>
    <s v="Maybe/I’m  not sure"/>
    <s v="Maybe/I’m  not sure"/>
    <s v="Definitely- it’s  essential"/>
    <s v="Definitely- it’s  essential"/>
    <s v="Definitely- it’s  essential"/>
    <s v="Definitely- it’s  essential"/>
    <s v="Definitely- it’s  essential"/>
    <s v="Definitely- it’s  essential"/>
    <s v="Definitely- it’s  essential"/>
    <s v="Definitely- it’s  essential"/>
    <m/>
    <m/>
    <m/>
    <s v="No"/>
    <m/>
    <m/>
  </r>
  <r>
    <x v="2"/>
    <s v="Restricted opening times;"/>
    <s v="Walk;"/>
    <n v="3"/>
    <s v="Yes -I’d like if  possible"/>
    <s v="Yes -I’d like if  possible"/>
    <s v="Definitely- it’s  essential"/>
    <s v="Definitely- it’s  essential"/>
    <s v="Maybe/I’m  not sure"/>
    <s v="Yes -I’d like if  possible"/>
    <s v="Maybe/I’m  not sure"/>
    <s v="Maybe/I’m  not sure"/>
    <s v="Definitely- it’s  essential"/>
    <s v="Maybe/I’m  not sure"/>
    <s v="No- I don’t  want this"/>
    <s v="No- I don’t  want this"/>
    <s v="Yes -I’d like if  possible"/>
    <s v="No- I don’t  want this"/>
    <s v="No- I don’t  want this"/>
    <s v="Yes -I’d like if  possible"/>
    <s v="Definitely- it’s  essential"/>
    <s v="Definitely- it’s  essential"/>
    <s v="Yes -I’d like if  possible"/>
    <s v="Definitely- it’s  essential"/>
    <x v="0"/>
    <s v="Essential"/>
    <s v="Essential"/>
    <x v="0"/>
    <s v="Yes -I’d like if  possible"/>
    <s v="Maybe/I’m  not sure"/>
    <s v="Maybe/I’m  not sure"/>
    <s v="Maybe/I’m  not sure"/>
    <s v="Maybe/I’m  not sure"/>
    <s v="Maybe/I’m  not sure"/>
    <s v="Maybe/I’m  not sure"/>
    <s v="Maybe/I’m  not sure"/>
    <s v="No- I don’t  want this"/>
    <s v="Maybe/I’m  not sure"/>
    <s v="Maybe/I’m  not sure"/>
    <s v="No- I don’t  want this"/>
    <s v="Maybe/I’m  not sure"/>
    <m/>
    <m/>
    <m/>
    <s v="Yes"/>
    <s v="07711788798"/>
    <s v="gh.11rodger@btinternet.com"/>
  </r>
  <r>
    <x v="0"/>
    <s v="Nothing to do there;"/>
    <s v="Walk;"/>
    <n v="3"/>
    <s v="Yes -I’d like if  possible"/>
    <s v="Definitely- it’s  essential"/>
    <s v="Yes -I’d like if  possible"/>
    <s v="Maybe/I’m  not sure"/>
    <s v="Maybe/I’m  not sure"/>
    <s v="Maybe/I’m  not sure"/>
    <s v="Maybe/I’m  not sure"/>
    <s v="Maybe/I’m  not sure"/>
    <s v="Maybe/I’m  not sure"/>
    <s v="Yes -I’d like if  possible"/>
    <s v="Maybe/I’m  not sure"/>
    <s v="Yes -I’d like if  possible"/>
    <s v="Maybe/I’m  not sure"/>
    <s v="Maybe/I’m  not sure"/>
    <s v="Maybe/I’m  not sure"/>
    <s v="Yes -I’d like if  possible"/>
    <s v="Maybe/I’m  not sure"/>
    <s v="Maybe/I’m  not sure"/>
    <s v="Maybe/I’m  not sure"/>
    <s v="Maybe/I’m  not sure"/>
    <x v="1"/>
    <s v="Not a priority"/>
    <s v="Essential"/>
    <x v="1"/>
    <s v="Maybe/I’m  not sure"/>
    <s v="Maybe/I’m  not sure"/>
    <s v="Maybe/I’m  not sure"/>
    <s v="Maybe/I’m  not sure"/>
    <s v="Maybe/I’m  not sure"/>
    <s v="Maybe/I’m  not sure"/>
    <s v="Maybe/I’m  not sure"/>
    <s v="Maybe/I’m  not sure"/>
    <s v="Yes -I’d like if  possible"/>
    <s v="Maybe/I’m  not sure"/>
    <s v="Yes -I’d like if  possible"/>
    <s v="Maybe/I’m  not sure"/>
    <s v="Yes -I’d like if  possible"/>
    <m/>
    <m/>
    <m/>
    <s v="No"/>
    <m/>
    <m/>
  </r>
  <r>
    <x v="2"/>
    <s v="Nothing to do there;"/>
    <s v="Walk;"/>
    <n v="4"/>
    <s v="No- I don’t  want this"/>
    <s v="Maybe/I’m  not sure"/>
    <s v="Maybe/I’m  not sure"/>
    <s v="Maybe/I’m  not sure"/>
    <s v="Maybe/I’m  not sure"/>
    <s v="Yes -I’d like if  possible"/>
    <s v="No- I don’t  want this"/>
    <s v="No- I don’t  want this"/>
    <s v="Maybe/I’m  not sure"/>
    <s v="Yes -I’d like if  possible"/>
    <s v="No- I don’t  want this"/>
    <s v="No- I don’t  want this"/>
    <s v="No- I don’t  want this"/>
    <s v="No- I don’t  want this"/>
    <s v="No- I don’t  want this"/>
    <s v="No- I don’t  want this"/>
    <s v="No- I don’t  want this"/>
    <s v="Maybe/I’m  not sure"/>
    <s v="No- I don’t  want this"/>
    <s v="No- I don’t  want this"/>
    <x v="2"/>
    <s v="Essential"/>
    <s v="Important "/>
    <x v="2"/>
    <s v="Maybe/I’m  not sure"/>
    <s v="No- I don’t  want this"/>
    <s v="No- I don’t  want this"/>
    <s v="No- I don’t  want this"/>
    <s v="No- I don’t  want this"/>
    <s v="No- I don’t  want this"/>
    <s v="No- I don’t  want this"/>
    <s v="No- I don’t  want this"/>
    <s v="No- I don’t  want this"/>
    <s v="No- I don’t  want this"/>
    <s v="Yes -I’d like if  possible"/>
    <s v="No- I don’t  want this"/>
    <s v="Maybe/I’m  not sure"/>
    <m/>
    <m/>
    <m/>
    <s v="No"/>
    <m/>
    <m/>
  </r>
  <r>
    <x v="1"/>
    <s v="Nothing to do there;"/>
    <s v="Cycle;"/>
    <n v="3"/>
    <s v="Maybe/I’m  not sure"/>
    <s v="Yes -I’d like if  possible"/>
    <s v="Maybe/I’m  not sure"/>
    <s v="Maybe/I’m  not sure"/>
    <s v="Maybe/I’m  not sure"/>
    <s v="Definitely- it’s  essential"/>
    <s v="Maybe/I’m  not sure"/>
    <s v="Maybe/I’m  not sure"/>
    <s v="No- I don’t  want this"/>
    <s v="Maybe/I’m  not sure"/>
    <s v="Yes -I’d like if  possible"/>
    <s v="Maybe/I’m  not sure"/>
    <s v="Maybe/I’m  not sure"/>
    <s v="No- I don’t  want this"/>
    <s v="No- I don’t  want this"/>
    <s v="Maybe/I’m  not sure"/>
    <s v="Yes -I’d like if  possible"/>
    <s v="Maybe/I’m  not sure"/>
    <s v="Maybe/I’m  not sure"/>
    <s v="Maybe/I’m  not sure"/>
    <x v="2"/>
    <s v="Not a priority"/>
    <s v="Not a priority "/>
    <x v="1"/>
    <s v="Yes -I’d like if  possible"/>
    <s v="Yes -I’d like if  possible"/>
    <s v="Yes -I’d like if  possible"/>
    <s v="Maybe/I’m  not sure"/>
    <s v="No- I don’t  want this"/>
    <s v="No- I don’t  want this"/>
    <s v="No- I don’t  want this"/>
    <s v="No- I don’t  want this"/>
    <s v="No- I don’t  want this"/>
    <s v="No- I don’t  want this"/>
    <s v="No- I don’t  want this"/>
    <s v="No- I don’t  want this"/>
    <s v="Maybe/I’m  not sure"/>
    <m/>
    <m/>
    <m/>
    <s v="No"/>
    <m/>
    <m/>
  </r>
  <r>
    <x v="1"/>
    <s v="Nothing to do there;"/>
    <s v="Walk;"/>
    <n v="2"/>
    <s v="Yes -I’d like if  possible"/>
    <s v="Maybe/I’m  not sure"/>
    <s v="Yes -I’d like if  possible"/>
    <s v="Maybe/I’m  not sure"/>
    <s v="Yes -I’d like if  possible"/>
    <s v="Yes -I’d like if  possible"/>
    <s v="Yes -I’d like if  possible"/>
    <s v="Maybe/I’m  not sure"/>
    <s v="Maybe/I’m  not sure"/>
    <s v="Yes -I’d like if  possible"/>
    <s v="Yes -I’d like if  possible"/>
    <s v="Maybe/I’m  not sure"/>
    <s v="Maybe/I’m  not sure"/>
    <s v="Yes -I’d like if  possible"/>
    <s v="Maybe/I’m  not sure"/>
    <s v="Maybe/I’m  not sure"/>
    <s v="Yes -I’d like if  possible"/>
    <s v="Yes -I’d like if  possible"/>
    <s v="Yes -I’d like if  possible"/>
    <s v="Yes -I’d like if  possible"/>
    <x v="1"/>
    <s v="Essential"/>
    <s v="Important "/>
    <x v="0"/>
    <s v="Maybe/I’m  not sure"/>
    <s v="Maybe/I’m  not sure"/>
    <s v="Maybe/I’m  not sure"/>
    <s v="Maybe/I’m  not sure"/>
    <s v="Yes -I’d like if  possible"/>
    <s v="Maybe/I’m  not sure"/>
    <s v="Maybe/I’m  not sure"/>
    <s v="Yes -I’d like if  possible"/>
    <s v="Maybe/I’m  not sure"/>
    <s v="Maybe/I’m  not sure"/>
    <s v="Yes -I’d like if  possible"/>
    <s v="Maybe/I’m  not sure"/>
    <s v="Yes -I’d like if  possible"/>
    <s v="Footpath styles need improvement. Lotts playground improvement to tower/slide. Perhaps another slides."/>
    <m/>
    <m/>
    <s v="Yes"/>
    <s v="Sally Beaumont"/>
    <s v="beaumontsallyv@aol.com"/>
  </r>
  <r>
    <x v="1"/>
    <s v="Nothing to do there;"/>
    <s v="Walk;"/>
    <n v="2"/>
    <s v="Yes -I’d like if  possible"/>
    <s v="Maybe/I’m  not sure"/>
    <s v="Yes -I’d like if  possible"/>
    <s v="Maybe/I’m  not sure"/>
    <s v="Maybe/I’m  not sure"/>
    <s v="Yes -I’d like if  possible"/>
    <s v="Maybe/I’m  not sure"/>
    <s v="Maybe/I’m  not sure"/>
    <s v="Maybe/I’m  not sure"/>
    <s v="Yes -I’d like if  possible"/>
    <s v="Yes -I’d like if  possible"/>
    <s v="Yes -I’d like if  possible"/>
    <s v="Maybe/I’m  not sure"/>
    <s v="Maybe/I’m  not sure"/>
    <s v="Maybe/I’m  not sure"/>
    <s v="Maybe/I’m  not sure"/>
    <s v="Yes -I’d like if  possible"/>
    <s v="Maybe/I’m  not sure"/>
    <s v="Maybe/I’m  not sure"/>
    <s v="Maybe/I’m  not sure"/>
    <x v="2"/>
    <s v="Important"/>
    <s v="Important "/>
    <x v="0"/>
    <s v="Yes -I’d like if  possible"/>
    <s v="Maybe/I’m  not sure"/>
    <s v="Maybe/I’m  not sure"/>
    <s v="Maybe/I’m  not sure"/>
    <s v="Yes -I’d like if  possible"/>
    <s v="Maybe/I’m  not sure"/>
    <s v="Maybe/I’m  not sure"/>
    <s v="Yes -I’d like if  possible"/>
    <s v="No- I don’t  want this"/>
    <s v="Yes -I’d like if  possible"/>
    <s v="Yes -I’d like if  possible"/>
    <s v="Maybe/I’m  not sure"/>
    <s v="Maybe/I’m  not sure"/>
    <s v="Footpaths need upgrades styles, quite a few are falling apart. Lotts playground is rather depressing."/>
    <m/>
    <m/>
    <s v="Yes"/>
    <s v="Nicky Beaumont"/>
    <s v="nabeau10@aol.com"/>
  </r>
  <r>
    <x v="1"/>
    <s v="Nothing of interest;"/>
    <s v="Walk;"/>
    <n v="2"/>
    <s v="Maybe/I’m  not sure"/>
    <s v="Maybe/I’m  not sure"/>
    <s v="Maybe/I’m  not sure"/>
    <s v="Yes -I’d like if  possible"/>
    <s v="Yes -I’d like if  possible"/>
    <s v="Maybe/I’m  not sure"/>
    <s v="Yes -I’d like if  possible"/>
    <s v="Yes -I’d like if  possible"/>
    <s v="Maybe/I’m  not sure"/>
    <s v="Maybe/I’m  not sure"/>
    <s v="Maybe/I’m  not sure"/>
    <s v="Maybe/I’m  not sure"/>
    <s v="Maybe/I’m  not sure"/>
    <s v="Maybe/I’m  not sure"/>
    <s v="Yes -I’d like if  possible"/>
    <s v="Maybe/I’m  not sure"/>
    <s v="Maybe/I’m  not sure"/>
    <s v="Yes -I’d like if  possible"/>
    <s v="Maybe/I’m  not sure"/>
    <s v="Yes -I’d like if  possible"/>
    <x v="3"/>
    <s v="Not sure"/>
    <s v="Not sure "/>
    <x v="1"/>
    <s v="Maybe/I’m  not sure"/>
    <s v="Definitely- it’s  essential"/>
    <s v="Maybe/I’m  not sure"/>
    <s v="Maybe/I’m  not sure"/>
    <s v="Maybe/I’m  not sure"/>
    <s v="Maybe/I’m  not sure"/>
    <s v="Maybe/I’m  not sure"/>
    <s v="Maybe/I’m  not sure"/>
    <s v="Definitely- it’s  essential"/>
    <s v="Maybe/I’m  not sure"/>
    <s v="Maybe/I’m  not sure"/>
    <s v="Maybe/I’m  not sure"/>
    <s v="Maybe/I’m  not sure"/>
    <s v="I'm feeling Bradstone could become the base for all sports (crickets/foot/ball/tennis). The playing fields more for smaller activities, village gatherings. Maybe improve existing hut. Also to extend shop to make café."/>
    <m/>
    <m/>
    <s v="No"/>
    <m/>
    <m/>
  </r>
  <r>
    <x v="1"/>
    <s v="No answer;"/>
    <s v="Drive;"/>
    <n v="1"/>
    <s v="No- I don’t  want this"/>
    <s v="Maybe/I’m  not sure"/>
    <s v="Definitely- it’s  essential"/>
    <s v="Yes -I’d like if  possible"/>
    <s v="Yes -I’d like if  possible"/>
    <s v="Yes -I’d like if  possible"/>
    <s v="No- I don’t  want this"/>
    <s v="Yes -I’d like if  possible"/>
    <s v="Maybe/I’m  not sure"/>
    <s v="Maybe/I’m  not sure"/>
    <s v="No- I don’t  want this"/>
    <s v="No- I don’t  want this"/>
    <s v="Maybe/I’m  not sure"/>
    <s v="Yes -I’d like if  possible"/>
    <s v="Maybe/I’m  not sure"/>
    <s v="Maybe/I’m  not sure"/>
    <s v="Definitely- it’s  essential"/>
    <s v="Yes -I’d like if  possible"/>
    <s v="No- I don’t  want this"/>
    <s v="Maybe/I’m  not sure"/>
    <x v="2"/>
    <s v="Not sure"/>
    <s v="Important "/>
    <x v="0"/>
    <s v="Maybe/I’m  not sure"/>
    <s v="Definitely- it’s  essential"/>
    <s v="Definitely- it’s  essential"/>
    <s v="Maybe/I’m  not sure"/>
    <s v="Yes -I’d like if  possible"/>
    <s v="Definitely- it’s  essential"/>
    <s v="Maybe/I’m  not sure"/>
    <s v="Definitely- it’s  essential"/>
    <s v="Yes -I’d like if  possible"/>
    <s v="Maybe/I’m  not sure"/>
    <s v="No- I don’t  want this"/>
    <s v="Maybe/I’m  not sure"/>
    <s v="Maybe/I’m  not sure"/>
    <m/>
    <m/>
    <s v="Tidy up back area of the White Hart, toilets painted. The back room often to be used for various activities and meetings - not now. General state takes much to be desired."/>
    <s v="No"/>
    <m/>
    <m/>
  </r>
  <r>
    <x v="36"/>
    <m/>
    <m/>
    <m/>
    <m/>
    <m/>
    <m/>
    <m/>
    <m/>
    <m/>
    <m/>
    <m/>
    <m/>
    <m/>
    <m/>
    <m/>
    <m/>
    <m/>
    <m/>
    <m/>
    <m/>
    <m/>
    <m/>
    <m/>
    <x v="4"/>
    <m/>
    <m/>
    <x v="4"/>
    <m/>
    <m/>
    <m/>
    <m/>
    <m/>
    <m/>
    <m/>
    <m/>
    <m/>
    <m/>
    <m/>
    <m/>
    <m/>
    <m/>
    <m/>
    <m/>
    <m/>
    <m/>
    <m/>
  </r>
  <r>
    <x v="36"/>
    <m/>
    <m/>
    <m/>
    <m/>
    <m/>
    <m/>
    <m/>
    <m/>
    <m/>
    <m/>
    <m/>
    <m/>
    <m/>
    <m/>
    <m/>
    <m/>
    <m/>
    <m/>
    <m/>
    <m/>
    <m/>
    <m/>
    <m/>
    <x v="4"/>
    <m/>
    <m/>
    <x v="4"/>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E7D93A-309E-ED4D-8599-7B10F2E8956B}" name="PivotTable1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241:B246" firstHeaderRow="1" firstDataRow="1" firstDataCol="1"/>
  <pivotFields count="6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0"/>
        <item x="1"/>
        <item x="3"/>
        <item x="2"/>
        <item h="1" x="4"/>
        <item t="default"/>
      </items>
    </pivotField>
    <pivotField showAll="0"/>
    <pivotField showAll="0">
      <items count="6">
        <item x="0"/>
        <item x="2"/>
        <item x="3"/>
        <item x="1"/>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7"/>
  </rowFields>
  <rowItems count="5">
    <i>
      <x/>
    </i>
    <i>
      <x v="1"/>
    </i>
    <i>
      <x v="2"/>
    </i>
    <i>
      <x v="3"/>
    </i>
    <i t="grand">
      <x/>
    </i>
  </rowItems>
  <colItems count="1">
    <i/>
  </colItems>
  <dataFields count="1">
    <dataField name="Count of A Sports bar during the evening?" fld="17" subtotal="count" baseField="0" baseItem="0"/>
  </dataField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7" count="1" selected="0">
            <x v="0"/>
          </reference>
        </references>
      </pivotArea>
    </chartFormat>
    <chartFormat chart="0" format="2">
      <pivotArea type="data" outline="0" fieldPosition="0">
        <references count="2">
          <reference field="4294967294" count="1" selected="0">
            <x v="0"/>
          </reference>
          <reference field="17" count="1" selected="0">
            <x v="1"/>
          </reference>
        </references>
      </pivotArea>
    </chartFormat>
    <chartFormat chart="0" format="3">
      <pivotArea type="data" outline="0" fieldPosition="0">
        <references count="2">
          <reference field="4294967294" count="1" selected="0">
            <x v="0"/>
          </reference>
          <reference field="17" count="1" selected="0">
            <x v="2"/>
          </reference>
        </references>
      </pivotArea>
    </chartFormat>
    <chartFormat chart="0" format="4">
      <pivotArea type="data" outline="0" fieldPosition="0">
        <references count="2">
          <reference field="4294967294" count="1" selected="0">
            <x v="0"/>
          </reference>
          <reference field="17"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4F4D08C-61CE-294E-86A7-96E88900A141}"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11:B19" firstHeaderRow="1" firstDataRow="1" firstDataCol="1"/>
  <pivotFields count="65">
    <pivotField showAll="0"/>
    <pivotField showAll="0"/>
    <pivotField showAll="0"/>
    <pivotField showAll="0"/>
    <pivotField showAll="0"/>
    <pivotField showAll="0"/>
    <pivotField showAll="0"/>
    <pivotField axis="axisRow" dataField="1" showAll="0">
      <items count="10">
        <item x="5"/>
        <item m="1" x="8"/>
        <item x="6"/>
        <item x="1"/>
        <item x="4"/>
        <item x="0"/>
        <item x="2"/>
        <item x="3"/>
        <item h="1"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8">
    <i>
      <x/>
    </i>
    <i>
      <x v="2"/>
    </i>
    <i>
      <x v="3"/>
    </i>
    <i>
      <x v="4"/>
    </i>
    <i>
      <x v="5"/>
    </i>
    <i>
      <x v="6"/>
    </i>
    <i>
      <x v="7"/>
    </i>
    <i t="grand">
      <x/>
    </i>
  </rowItems>
  <colItems count="1">
    <i/>
  </colItems>
  <dataFields count="1">
    <dataField name="Count of How old are you?" fld="7" subtotal="count" baseField="0" baseItem="0"/>
  </dataFields>
  <chartFormats count="8">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7" count="1" selected="0">
            <x v="0"/>
          </reference>
        </references>
      </pivotArea>
    </chartFormat>
    <chartFormat chart="0" format="2">
      <pivotArea type="data" outline="0" fieldPosition="0">
        <references count="2">
          <reference field="4294967294" count="1" selected="0">
            <x v="0"/>
          </reference>
          <reference field="7" count="1" selected="0">
            <x v="2"/>
          </reference>
        </references>
      </pivotArea>
    </chartFormat>
    <chartFormat chart="0" format="3">
      <pivotArea type="data" outline="0" fieldPosition="0">
        <references count="2">
          <reference field="4294967294" count="1" selected="0">
            <x v="0"/>
          </reference>
          <reference field="7" count="1" selected="0">
            <x v="3"/>
          </reference>
        </references>
      </pivotArea>
    </chartFormat>
    <chartFormat chart="0" format="4">
      <pivotArea type="data" outline="0" fieldPosition="0">
        <references count="2">
          <reference field="4294967294" count="1" selected="0">
            <x v="0"/>
          </reference>
          <reference field="7" count="1" selected="0">
            <x v="4"/>
          </reference>
        </references>
      </pivotArea>
    </chartFormat>
    <chartFormat chart="0" format="5">
      <pivotArea type="data" outline="0" fieldPosition="0">
        <references count="2">
          <reference field="4294967294" count="1" selected="0">
            <x v="0"/>
          </reference>
          <reference field="7" count="1" selected="0">
            <x v="5"/>
          </reference>
        </references>
      </pivotArea>
    </chartFormat>
    <chartFormat chart="0" format="6">
      <pivotArea type="data" outline="0" fieldPosition="0">
        <references count="2">
          <reference field="4294967294" count="1" selected="0">
            <x v="0"/>
          </reference>
          <reference field="7" count="1" selected="0">
            <x v="6"/>
          </reference>
        </references>
      </pivotArea>
    </chartFormat>
    <chartFormat chart="0" format="7">
      <pivotArea type="data" outline="0" fieldPosition="0">
        <references count="2">
          <reference field="4294967294" count="1" selected="0">
            <x v="0"/>
          </reference>
          <reference field="7"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0C0D75D-9A62-5447-88D2-6FCD3B99CB77}"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8" firstHeaderRow="1" firstDataRow="1" firstDataCol="1"/>
  <pivotFields count="65">
    <pivotField showAll="0"/>
    <pivotField showAll="0"/>
    <pivotField showAll="0"/>
    <pivotField showAll="0"/>
    <pivotField showAll="0"/>
    <pivotField showAll="0"/>
    <pivotField axis="axisRow" showAll="0">
      <items count="6">
        <item x="0"/>
        <item x="1"/>
        <item x="2"/>
        <item x="3"/>
        <item h="1" x="4"/>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5">
    <i>
      <x/>
    </i>
    <i>
      <x v="1"/>
    </i>
    <i>
      <x v="2"/>
    </i>
    <i>
      <x v="3"/>
    </i>
    <i t="grand">
      <x/>
    </i>
  </rowItems>
  <colItems count="1">
    <i/>
  </colItems>
  <dataFields count="1">
    <dataField name="Count of How old are you?"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52A8AA-04CB-C546-B5EC-C42B9FFF9184}" name="PivotTable1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233:B238" firstHeaderRow="1" firstDataRow="1" firstDataCol="1"/>
  <pivotFields count="6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0"/>
        <item x="2"/>
        <item x="3"/>
        <item x="1"/>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5">
    <i>
      <x/>
    </i>
    <i>
      <x v="1"/>
    </i>
    <i>
      <x v="2"/>
    </i>
    <i>
      <x v="3"/>
    </i>
    <i t="grand">
      <x/>
    </i>
  </rowItems>
  <colItems count="1">
    <i/>
  </colItems>
  <dataFields count="1">
    <dataField name="Count of A Café during the day?" fld="16" subtotal="count" baseField="0" baseItem="0"/>
  </dataFields>
  <chartFormats count="5">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16" count="1" selected="0">
            <x v="0"/>
          </reference>
        </references>
      </pivotArea>
    </chartFormat>
    <chartFormat chart="2" format="12">
      <pivotArea type="data" outline="0" fieldPosition="0">
        <references count="2">
          <reference field="4294967294" count="1" selected="0">
            <x v="0"/>
          </reference>
          <reference field="16" count="1" selected="0">
            <x v="1"/>
          </reference>
        </references>
      </pivotArea>
    </chartFormat>
    <chartFormat chart="2" format="13">
      <pivotArea type="data" outline="0" fieldPosition="0">
        <references count="2">
          <reference field="4294967294" count="1" selected="0">
            <x v="0"/>
          </reference>
          <reference field="16" count="1" selected="0">
            <x v="2"/>
          </reference>
        </references>
      </pivotArea>
    </chartFormat>
    <chartFormat chart="2" format="14">
      <pivotArea type="data" outline="0" fieldPosition="0">
        <references count="2">
          <reference field="4294967294" count="1" selected="0">
            <x v="0"/>
          </reference>
          <reference field="1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9DFD7BA-016D-A745-9C55-9BEB7667C762}"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71:B221" firstHeaderRow="1" firstDataRow="1" firstDataCol="1"/>
  <pivotFields count="65">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descending">
      <items count="150">
        <item x="129"/>
        <item x="133"/>
        <item x="16"/>
        <item x="112"/>
        <item x="53"/>
        <item x="100"/>
        <item x="83"/>
        <item x="61"/>
        <item x="114"/>
        <item x="137"/>
        <item x="34"/>
        <item x="31"/>
        <item x="51"/>
        <item x="77"/>
        <item x="92"/>
        <item x="144"/>
        <item x="91"/>
        <item x="101"/>
        <item x="135"/>
        <item x="57"/>
        <item x="97"/>
        <item x="64"/>
        <item x="110"/>
        <item x="124"/>
        <item x="69"/>
        <item x="123"/>
        <item x="132"/>
        <item x="79"/>
        <item x="48"/>
        <item x="74"/>
        <item x="78"/>
        <item x="72"/>
        <item x="102"/>
        <item x="117"/>
        <item x="113"/>
        <item x="67"/>
        <item x="107"/>
        <item x="134"/>
        <item x="84"/>
        <item x="49"/>
        <item x="32"/>
        <item x="26"/>
        <item x="15"/>
        <item x="37"/>
        <item x="81"/>
        <item x="50"/>
        <item x="44"/>
        <item x="42"/>
        <item x="43"/>
        <item x="54"/>
        <item x="52"/>
        <item x="41"/>
        <item x="93"/>
        <item x="128"/>
        <item x="138"/>
        <item x="130"/>
        <item x="95"/>
        <item x="122"/>
        <item x="5"/>
        <item x="140"/>
        <item x="86"/>
        <item x="142"/>
        <item x="14"/>
        <item x="145"/>
        <item x="70"/>
        <item x="126"/>
        <item x="143"/>
        <item x="121"/>
        <item x="94"/>
        <item x="7"/>
        <item x="63"/>
        <item x="136"/>
        <item x="20"/>
        <item x="105"/>
        <item x="99"/>
        <item x="104"/>
        <item x="33"/>
        <item x="89"/>
        <item x="82"/>
        <item x="139"/>
        <item x="146"/>
        <item x="2"/>
        <item x="108"/>
        <item x="22"/>
        <item x="147"/>
        <item x="120"/>
        <item x="125"/>
        <item x="1"/>
        <item x="131"/>
        <item x="62"/>
        <item x="3"/>
        <item x="59"/>
        <item x="23"/>
        <item x="65"/>
        <item x="115"/>
        <item x="18"/>
        <item x="29"/>
        <item x="87"/>
        <item x="19"/>
        <item x="11"/>
        <item x="73"/>
        <item x="21"/>
        <item x="80"/>
        <item x="85"/>
        <item x="56"/>
        <item x="24"/>
        <item x="25"/>
        <item x="28"/>
        <item x="9"/>
        <item x="96"/>
        <item x="109"/>
        <item x="141"/>
        <item x="111"/>
        <item x="4"/>
        <item x="47"/>
        <item x="13"/>
        <item x="40"/>
        <item x="17"/>
        <item x="27"/>
        <item x="58"/>
        <item x="90"/>
        <item x="38"/>
        <item x="106"/>
        <item x="0"/>
        <item x="8"/>
        <item x="46"/>
        <item x="60"/>
        <item x="75"/>
        <item x="103"/>
        <item x="127"/>
        <item x="76"/>
        <item x="6"/>
        <item x="30"/>
        <item x="35"/>
        <item x="55"/>
        <item x="45"/>
        <item x="39"/>
        <item x="116"/>
        <item x="71"/>
        <item x="119"/>
        <item x="36"/>
        <item x="88"/>
        <item x="118"/>
        <item x="68"/>
        <item x="10"/>
        <item x="12"/>
        <item x="98"/>
        <item x="66"/>
        <item x="14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150">
    <i>
      <x v="81"/>
    </i>
    <i>
      <x v="105"/>
    </i>
    <i>
      <x v="118"/>
    </i>
    <i>
      <x v="96"/>
    </i>
    <i>
      <x v="90"/>
    </i>
    <i>
      <x v="6"/>
    </i>
    <i>
      <x v="123"/>
    </i>
    <i>
      <x v="131"/>
    </i>
    <i>
      <x v="115"/>
    </i>
    <i>
      <x v="124"/>
    </i>
    <i>
      <x v="98"/>
    </i>
    <i>
      <x v="83"/>
    </i>
    <i>
      <x v="133"/>
    </i>
    <i>
      <x v="120"/>
    </i>
    <i>
      <x v="7"/>
    </i>
    <i>
      <x v="128"/>
    </i>
    <i>
      <x v="46"/>
    </i>
    <i>
      <x v="116"/>
    </i>
    <i>
      <x v="54"/>
    </i>
    <i>
      <x v="60"/>
    </i>
    <i>
      <x v="95"/>
    </i>
    <i>
      <x v="10"/>
    </i>
    <i>
      <x v="79"/>
    </i>
    <i>
      <x v="113"/>
    </i>
    <i>
      <x v="2"/>
    </i>
    <i>
      <x v="106"/>
    </i>
    <i>
      <x v="132"/>
    </i>
    <i>
      <x v="13"/>
    </i>
    <i>
      <x v="122"/>
    </i>
    <i>
      <x v="18"/>
    </i>
    <i>
      <x v="28"/>
    </i>
    <i>
      <x v="82"/>
    </i>
    <i>
      <x v="29"/>
    </i>
    <i>
      <x v="16"/>
    </i>
    <i>
      <x v="30"/>
    </i>
    <i>
      <x v="114"/>
    </i>
    <i>
      <x v="31"/>
    </i>
    <i>
      <x v="130"/>
    </i>
    <i>
      <x v="32"/>
    </i>
    <i>
      <x v="86"/>
    </i>
    <i>
      <x v="33"/>
    </i>
    <i>
      <x v="94"/>
    </i>
    <i>
      <x v="34"/>
    </i>
    <i>
      <x v="102"/>
    </i>
    <i>
      <x v="35"/>
    </i>
    <i>
      <x v="110"/>
    </i>
    <i>
      <x v="36"/>
    </i>
    <i>
      <x v="22"/>
    </i>
    <i>
      <x v="37"/>
    </i>
    <i>
      <x v="126"/>
    </i>
    <i>
      <x v="38"/>
    </i>
    <i>
      <x v="80"/>
    </i>
    <i>
      <x v="39"/>
    </i>
    <i>
      <x v="84"/>
    </i>
    <i>
      <x v="40"/>
    </i>
    <i>
      <x v="88"/>
    </i>
    <i>
      <x v="41"/>
    </i>
    <i>
      <x v="92"/>
    </i>
    <i>
      <x v="42"/>
    </i>
    <i>
      <x v="15"/>
    </i>
    <i>
      <x v="43"/>
    </i>
    <i>
      <x v="100"/>
    </i>
    <i>
      <x v="44"/>
    </i>
    <i>
      <x v="104"/>
    </i>
    <i>
      <x v="45"/>
    </i>
    <i>
      <x v="108"/>
    </i>
    <i>
      <x v="5"/>
    </i>
    <i>
      <x v="112"/>
    </i>
    <i>
      <x v="47"/>
    </i>
    <i>
      <x v="21"/>
    </i>
    <i>
      <x v="48"/>
    </i>
    <i>
      <x v="23"/>
    </i>
    <i>
      <x v="49"/>
    </i>
    <i>
      <x v="25"/>
    </i>
    <i>
      <x v="50"/>
    </i>
    <i>
      <x v="26"/>
    </i>
    <i>
      <x v="51"/>
    </i>
    <i>
      <x v="4"/>
    </i>
    <i>
      <x v="52"/>
    </i>
    <i>
      <x v="11"/>
    </i>
    <i>
      <x v="53"/>
    </i>
    <i>
      <x v="12"/>
    </i>
    <i>
      <x v="1"/>
    </i>
    <i>
      <x v="85"/>
    </i>
    <i>
      <x v="55"/>
    </i>
    <i>
      <x v="87"/>
    </i>
    <i>
      <x v="56"/>
    </i>
    <i>
      <x v="89"/>
    </i>
    <i>
      <x v="57"/>
    </i>
    <i>
      <x v="91"/>
    </i>
    <i>
      <x v="58"/>
    </i>
    <i>
      <x v="93"/>
    </i>
    <i>
      <x v="59"/>
    </i>
    <i>
      <x v="14"/>
    </i>
    <i>
      <x v="3"/>
    </i>
    <i>
      <x v="97"/>
    </i>
    <i>
      <x v="61"/>
    </i>
    <i>
      <x v="99"/>
    </i>
    <i>
      <x v="62"/>
    </i>
    <i>
      <x v="101"/>
    </i>
    <i>
      <x v="63"/>
    </i>
    <i>
      <x v="103"/>
    </i>
    <i>
      <x v="64"/>
    </i>
    <i>
      <x v="17"/>
    </i>
    <i>
      <x v="8"/>
    </i>
    <i>
      <x v="107"/>
    </i>
    <i>
      <x v="9"/>
    </i>
    <i>
      <x v="109"/>
    </i>
    <i>
      <x v="135"/>
    </i>
    <i>
      <x v="111"/>
    </i>
    <i>
      <x v="137"/>
    </i>
    <i>
      <x v="19"/>
    </i>
    <i>
      <x v="139"/>
    </i>
    <i>
      <x v="20"/>
    </i>
    <i>
      <x v="141"/>
    </i>
    <i>
      <x v="117"/>
    </i>
    <i>
      <x v="143"/>
    </i>
    <i>
      <x v="119"/>
    </i>
    <i>
      <x v="145"/>
    </i>
    <i>
      <x v="121"/>
    </i>
    <i>
      <x v="147"/>
    </i>
    <i>
      <x v="24"/>
    </i>
    <i>
      <x/>
    </i>
    <i>
      <x v="125"/>
    </i>
    <i>
      <x v="75"/>
    </i>
    <i>
      <x v="127"/>
    </i>
    <i>
      <x v="76"/>
    </i>
    <i>
      <x v="129"/>
    </i>
    <i>
      <x v="77"/>
    </i>
    <i>
      <x v="27"/>
    </i>
    <i>
      <x v="78"/>
    </i>
    <i>
      <x v="65"/>
    </i>
    <i>
      <x v="134"/>
    </i>
    <i>
      <x v="66"/>
    </i>
    <i>
      <x v="136"/>
    </i>
    <i>
      <x v="67"/>
    </i>
    <i>
      <x v="138"/>
    </i>
    <i>
      <x v="68"/>
    </i>
    <i>
      <x v="140"/>
    </i>
    <i>
      <x v="69"/>
    </i>
    <i>
      <x v="142"/>
    </i>
    <i>
      <x v="70"/>
    </i>
    <i>
      <x v="144"/>
    </i>
    <i>
      <x v="71"/>
    </i>
    <i>
      <x v="146"/>
    </i>
    <i>
      <x v="72"/>
    </i>
    <i>
      <x v="73"/>
    </i>
    <i>
      <x v="74"/>
    </i>
    <i>
      <x v="148"/>
    </i>
    <i t="grand">
      <x/>
    </i>
  </rowItems>
  <colItems count="1">
    <i/>
  </colItems>
  <dataFields count="1">
    <dataField name="Count of If you do not use the Bradstone Clubhouse often, why not? (Please select all that apply)" fld="1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D399B05-3E59-AD43-814D-1CAA4EA46032}" name="PivotTable15"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15:B321" firstHeaderRow="1" firstDataRow="1" firstDataCol="1"/>
  <pivotFields count="4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3"/>
        <item x="1"/>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7"/>
  </rowFields>
  <rowItems count="6">
    <i>
      <x/>
    </i>
    <i>
      <x v="1"/>
    </i>
    <i>
      <x v="2"/>
    </i>
    <i>
      <x v="3"/>
    </i>
    <i>
      <x v="4"/>
    </i>
    <i t="grand">
      <x/>
    </i>
  </rowItems>
  <colItems count="1">
    <i/>
  </colItems>
  <dataFields count="1">
    <dataField name="Count of Footpaths" fld="2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362CF4D-0CF9-ED43-B198-5086AF927C70}" name="PivotTable1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273:B311" firstHeaderRow="1" firstDataRow="1" firstDataCol="1"/>
  <pivotFields count="47">
    <pivotField axis="axisRow" dataField="1" showAll="0" sortType="descending">
      <items count="38">
        <item x="35"/>
        <item x="17"/>
        <item x="10"/>
        <item x="8"/>
        <item x="31"/>
        <item x="12"/>
        <item x="23"/>
        <item x="14"/>
        <item x="18"/>
        <item x="7"/>
        <item x="25"/>
        <item x="13"/>
        <item x="1"/>
        <item x="34"/>
        <item x="24"/>
        <item x="3"/>
        <item x="30"/>
        <item x="19"/>
        <item x="32"/>
        <item x="16"/>
        <item x="22"/>
        <item x="21"/>
        <item x="6"/>
        <item x="28"/>
        <item x="20"/>
        <item x="4"/>
        <item x="2"/>
        <item x="11"/>
        <item x="9"/>
        <item x="15"/>
        <item x="33"/>
        <item x="27"/>
        <item x="26"/>
        <item x="29"/>
        <item x="5"/>
        <item x="0"/>
        <item x="36"/>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38">
    <i>
      <x v="12"/>
    </i>
    <i>
      <x v="35"/>
    </i>
    <i>
      <x v="26"/>
    </i>
    <i>
      <x v="34"/>
    </i>
    <i>
      <x v="11"/>
    </i>
    <i>
      <x v="15"/>
    </i>
    <i>
      <x v="3"/>
    </i>
    <i>
      <x v="14"/>
    </i>
    <i>
      <x v="2"/>
    </i>
    <i>
      <x v="24"/>
    </i>
    <i>
      <x v="9"/>
    </i>
    <i>
      <x v="28"/>
    </i>
    <i>
      <x v="10"/>
    </i>
    <i>
      <x v="22"/>
    </i>
    <i>
      <x v="5"/>
    </i>
    <i>
      <x v="8"/>
    </i>
    <i>
      <x v="1"/>
    </i>
    <i>
      <x v="30"/>
    </i>
    <i>
      <x v="13"/>
    </i>
    <i>
      <x v="21"/>
    </i>
    <i>
      <x v="6"/>
    </i>
    <i>
      <x v="23"/>
    </i>
    <i>
      <x v="7"/>
    </i>
    <i>
      <x v="25"/>
    </i>
    <i>
      <x v="33"/>
    </i>
    <i>
      <x v="27"/>
    </i>
    <i>
      <x v="32"/>
    </i>
    <i>
      <x v="29"/>
    </i>
    <i>
      <x v="4"/>
    </i>
    <i>
      <x v="31"/>
    </i>
    <i>
      <x v="19"/>
    </i>
    <i>
      <x v="20"/>
    </i>
    <i>
      <x/>
    </i>
    <i>
      <x v="16"/>
    </i>
    <i>
      <x v="17"/>
    </i>
    <i>
      <x v="18"/>
    </i>
    <i>
      <x v="36"/>
    </i>
    <i t="grand">
      <x/>
    </i>
  </rowItems>
  <colItems count="1">
    <i/>
  </colItems>
  <dataFields count="1">
    <dataField name="Count of How often do you currently use the Bradstone Clubhouse building?"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F6783C8-B699-A340-97D2-614D75498473}"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62:B68" firstHeaderRow="1" firstDataRow="1" firstDataCol="1"/>
  <pivotFields count="6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0"/>
        <item x="2"/>
        <item x="1"/>
        <item x="3"/>
        <item x="4"/>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5"/>
  </rowFields>
  <rowItems count="6">
    <i>
      <x/>
    </i>
    <i>
      <x v="1"/>
    </i>
    <i>
      <x v="2"/>
    </i>
    <i>
      <x v="3"/>
    </i>
    <i>
      <x v="4"/>
    </i>
    <i t="grand">
      <x/>
    </i>
  </rowItems>
  <colItems count="1">
    <i/>
  </colItems>
  <dataFields count="1">
    <dataField name="Count of Overall, how would you rate the Bradstone Clubhouse facilities today?" fld="15" subtotal="count" baseField="0" baseItem="0"/>
  </dataFields>
  <formats count="1">
    <format dxfId="51">
      <pivotArea outline="0" collapsedLevelsAreSubtotals="1" fieldPosition="0"/>
    </format>
  </formats>
  <chartFormats count="6">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5" count="1" selected="0">
            <x v="0"/>
          </reference>
        </references>
      </pivotArea>
    </chartFormat>
    <chartFormat chart="0" format="2">
      <pivotArea type="data" outline="0" fieldPosition="0">
        <references count="2">
          <reference field="4294967294" count="1" selected="0">
            <x v="0"/>
          </reference>
          <reference field="15" count="1" selected="0">
            <x v="1"/>
          </reference>
        </references>
      </pivotArea>
    </chartFormat>
    <chartFormat chart="0" format="3">
      <pivotArea type="data" outline="0" fieldPosition="0">
        <references count="2">
          <reference field="4294967294" count="1" selected="0">
            <x v="0"/>
          </reference>
          <reference field="15" count="1" selected="0">
            <x v="2"/>
          </reference>
        </references>
      </pivotArea>
    </chartFormat>
    <chartFormat chart="0" format="4">
      <pivotArea type="data" outline="0" fieldPosition="0">
        <references count="2">
          <reference field="4294967294" count="1" selected="0">
            <x v="0"/>
          </reference>
          <reference field="15" count="1" selected="0">
            <x v="3"/>
          </reference>
        </references>
      </pivotArea>
    </chartFormat>
    <chartFormat chart="0" format="5">
      <pivotArea type="data" outline="0" fieldPosition="0">
        <references count="2">
          <reference field="4294967294" count="1" selected="0">
            <x v="0"/>
          </reference>
          <reference field="15"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5BCD94A9-E74A-3844-B341-E07625492430}" name="PivotTable1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265:B270" firstHeaderRow="1" firstDataRow="1" firstDataCol="1"/>
  <pivotFields count="4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2"/>
        <item x="3"/>
        <item x="1"/>
        <item x="0"/>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4"/>
  </rowFields>
  <rowItems count="5">
    <i>
      <x/>
    </i>
    <i>
      <x v="1"/>
    </i>
    <i>
      <x v="2"/>
    </i>
    <i>
      <x v="3"/>
    </i>
    <i t="grand">
      <x/>
    </i>
  </rowItems>
  <colItems count="1">
    <i/>
  </colItems>
  <dataFields count="1">
    <dataField name="Count of Would improved recreation and sports facilities at Bradstone encourage you to be more active? " fld="24" subtotal="count" baseField="0" baseItem="0"/>
  </dataFields>
  <chartFormats count="5">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24" count="1" selected="0">
            <x v="0"/>
          </reference>
        </references>
      </pivotArea>
    </chartFormat>
    <chartFormat chart="2" format="12">
      <pivotArea type="data" outline="0" fieldPosition="0">
        <references count="2">
          <reference field="4294967294" count="1" selected="0">
            <x v="0"/>
          </reference>
          <reference field="24" count="1" selected="0">
            <x v="1"/>
          </reference>
        </references>
      </pivotArea>
    </chartFormat>
    <chartFormat chart="2" format="13">
      <pivotArea type="data" outline="0" fieldPosition="0">
        <references count="2">
          <reference field="4294967294" count="1" selected="0">
            <x v="0"/>
          </reference>
          <reference field="24" count="1" selected="0">
            <x v="2"/>
          </reference>
        </references>
      </pivotArea>
    </chartFormat>
    <chartFormat chart="2" format="14">
      <pivotArea type="data" outline="0" fieldPosition="0">
        <references count="2">
          <reference field="4294967294" count="1" selected="0">
            <x v="0"/>
          </reference>
          <reference field="2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11BE8591-D7B0-B74C-84F6-04A943401FA5}"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A21:B59" firstHeaderRow="1" firstDataRow="1" firstDataCol="1"/>
  <pivotFields count="65">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descending">
      <items count="38">
        <item x="35"/>
        <item x="17"/>
        <item x="10"/>
        <item x="8"/>
        <item x="31"/>
        <item x="12"/>
        <item x="23"/>
        <item x="14"/>
        <item x="18"/>
        <item x="7"/>
        <item x="25"/>
        <item x="13"/>
        <item x="1"/>
        <item x="34"/>
        <item x="24"/>
        <item x="3"/>
        <item x="30"/>
        <item x="19"/>
        <item x="32"/>
        <item x="16"/>
        <item x="22"/>
        <item x="21"/>
        <item x="6"/>
        <item x="28"/>
        <item x="20"/>
        <item x="4"/>
        <item x="2"/>
        <item x="11"/>
        <item x="9"/>
        <item x="15"/>
        <item x="33"/>
        <item x="27"/>
        <item x="26"/>
        <item x="29"/>
        <item x="5"/>
        <item x="0"/>
        <item x="36"/>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2"/>
  </rowFields>
  <rowItems count="38">
    <i>
      <x v="12"/>
    </i>
    <i>
      <x v="35"/>
    </i>
    <i>
      <x v="26"/>
    </i>
    <i>
      <x v="34"/>
    </i>
    <i>
      <x v="11"/>
    </i>
    <i>
      <x v="15"/>
    </i>
    <i>
      <x v="3"/>
    </i>
    <i>
      <x v="14"/>
    </i>
    <i>
      <x v="2"/>
    </i>
    <i>
      <x v="24"/>
    </i>
    <i>
      <x v="9"/>
    </i>
    <i>
      <x v="28"/>
    </i>
    <i>
      <x v="10"/>
    </i>
    <i>
      <x v="22"/>
    </i>
    <i>
      <x v="5"/>
    </i>
    <i>
      <x v="8"/>
    </i>
    <i>
      <x v="1"/>
    </i>
    <i>
      <x v="30"/>
    </i>
    <i>
      <x v="13"/>
    </i>
    <i>
      <x v="21"/>
    </i>
    <i>
      <x v="6"/>
    </i>
    <i>
      <x v="23"/>
    </i>
    <i>
      <x v="7"/>
    </i>
    <i>
      <x v="25"/>
    </i>
    <i>
      <x v="33"/>
    </i>
    <i>
      <x v="27"/>
    </i>
    <i>
      <x v="32"/>
    </i>
    <i>
      <x v="29"/>
    </i>
    <i>
      <x v="4"/>
    </i>
    <i>
      <x v="31"/>
    </i>
    <i>
      <x v="19"/>
    </i>
    <i>
      <x v="20"/>
    </i>
    <i>
      <x/>
    </i>
    <i>
      <x v="16"/>
    </i>
    <i>
      <x v="17"/>
    </i>
    <i>
      <x v="18"/>
    </i>
    <i>
      <x v="36"/>
    </i>
    <i t="grand">
      <x/>
    </i>
  </rowItems>
  <colItems count="1">
    <i/>
  </colItems>
  <dataFields count="1">
    <dataField name="Count of How often do you currently use the Bradstone Clubhouse building?" fld="12" subtotal="count" showDataAs="percentOfTotal" baseField="0" baseItem="0" numFmtId="9"/>
  </dataFields>
  <formats count="1">
    <format dxfId="52">
      <pivotArea outline="0" collapsedLevelsAreSubtotals="1" fieldPosition="0"/>
    </format>
  </formats>
  <chartFormats count="38">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2" count="1" selected="0">
            <x v="30"/>
          </reference>
        </references>
      </pivotArea>
    </chartFormat>
    <chartFormat chart="0" format="2">
      <pivotArea type="data" outline="0" fieldPosition="0">
        <references count="2">
          <reference field="4294967294" count="1" selected="0">
            <x v="0"/>
          </reference>
          <reference field="12" count="1" selected="0">
            <x v="8"/>
          </reference>
        </references>
      </pivotArea>
    </chartFormat>
    <chartFormat chart="0" format="3">
      <pivotArea type="data" outline="0" fieldPosition="0">
        <references count="2">
          <reference field="4294967294" count="1" selected="0">
            <x v="0"/>
          </reference>
          <reference field="12" count="1" selected="0">
            <x v="31"/>
          </reference>
        </references>
      </pivotArea>
    </chartFormat>
    <chartFormat chart="0" format="4">
      <pivotArea type="data" outline="0" fieldPosition="0">
        <references count="2">
          <reference field="4294967294" count="1" selected="0">
            <x v="0"/>
          </reference>
          <reference field="12" count="1" selected="0">
            <x v="32"/>
          </reference>
        </references>
      </pivotArea>
    </chartFormat>
    <chartFormat chart="0" format="5">
      <pivotArea type="data" outline="0" fieldPosition="0">
        <references count="2">
          <reference field="4294967294" count="1" selected="0">
            <x v="0"/>
          </reference>
          <reference field="12" count="1" selected="0">
            <x v="18"/>
          </reference>
        </references>
      </pivotArea>
    </chartFormat>
    <chartFormat chart="0" format="6">
      <pivotArea type="data" outline="0" fieldPosition="0">
        <references count="2">
          <reference field="4294967294" count="1" selected="0">
            <x v="0"/>
          </reference>
          <reference field="12" count="1" selected="0">
            <x v="16"/>
          </reference>
        </references>
      </pivotArea>
    </chartFormat>
    <chartFormat chart="0" format="7">
      <pivotArea type="data" outline="0" fieldPosition="0">
        <references count="2">
          <reference field="4294967294" count="1" selected="0">
            <x v="0"/>
          </reference>
          <reference field="12" count="1" selected="0">
            <x v="0"/>
          </reference>
        </references>
      </pivotArea>
    </chartFormat>
    <chartFormat chart="0" format="8">
      <pivotArea type="data" outline="0" fieldPosition="0">
        <references count="2">
          <reference field="4294967294" count="1" selected="0">
            <x v="0"/>
          </reference>
          <reference field="12" count="1" selected="0">
            <x v="20"/>
          </reference>
        </references>
      </pivotArea>
    </chartFormat>
    <chartFormat chart="0" format="9">
      <pivotArea type="data" outline="0" fieldPosition="0">
        <references count="2">
          <reference field="4294967294" count="1" selected="0">
            <x v="0"/>
          </reference>
          <reference field="12" count="1" selected="0">
            <x v="19"/>
          </reference>
        </references>
      </pivotArea>
    </chartFormat>
    <chartFormat chart="0" format="10">
      <pivotArea type="data" outline="0" fieldPosition="0">
        <references count="2">
          <reference field="4294967294" count="1" selected="0">
            <x v="0"/>
          </reference>
          <reference field="12" count="1" selected="0">
            <x v="4"/>
          </reference>
        </references>
      </pivotArea>
    </chartFormat>
    <chartFormat chart="0" format="11">
      <pivotArea type="data" outline="0" fieldPosition="0">
        <references count="2">
          <reference field="4294967294" count="1" selected="0">
            <x v="0"/>
          </reference>
          <reference field="12" count="1" selected="0">
            <x v="33"/>
          </reference>
        </references>
      </pivotArea>
    </chartFormat>
    <chartFormat chart="0" format="12">
      <pivotArea type="data" outline="0" fieldPosition="0">
        <references count="2">
          <reference field="4294967294" count="1" selected="0">
            <x v="0"/>
          </reference>
          <reference field="12" count="1" selected="0">
            <x v="7"/>
          </reference>
        </references>
      </pivotArea>
    </chartFormat>
    <chartFormat chart="0" format="13">
      <pivotArea type="data" outline="0" fieldPosition="0">
        <references count="2">
          <reference field="4294967294" count="1" selected="0">
            <x v="0"/>
          </reference>
          <reference field="12" count="1" selected="0">
            <x v="6"/>
          </reference>
        </references>
      </pivotArea>
    </chartFormat>
    <chartFormat chart="0" format="14">
      <pivotArea type="data" outline="0" fieldPosition="0">
        <references count="2">
          <reference field="4294967294" count="1" selected="0">
            <x v="0"/>
          </reference>
          <reference field="12" count="1" selected="0">
            <x v="21"/>
          </reference>
        </references>
      </pivotArea>
    </chartFormat>
    <chartFormat chart="0" format="15">
      <pivotArea type="data" outline="0" fieldPosition="0">
        <references count="2">
          <reference field="4294967294" count="1" selected="0">
            <x v="0"/>
          </reference>
          <reference field="12" count="1" selected="0">
            <x v="13"/>
          </reference>
        </references>
      </pivotArea>
    </chartFormat>
    <chartFormat chart="0" format="16">
      <pivotArea type="data" outline="0" fieldPosition="0">
        <references count="2">
          <reference field="4294967294" count="1" selected="0">
            <x v="0"/>
          </reference>
          <reference field="12" count="1" selected="0">
            <x v="5"/>
          </reference>
        </references>
      </pivotArea>
    </chartFormat>
    <chartFormat chart="0" format="17">
      <pivotArea type="data" outline="0" fieldPosition="0">
        <references count="2">
          <reference field="4294967294" count="1" selected="0">
            <x v="0"/>
          </reference>
          <reference field="12" count="1" selected="0">
            <x v="22"/>
          </reference>
        </references>
      </pivotArea>
    </chartFormat>
    <chartFormat chart="0" format="18">
      <pivotArea type="data" outline="0" fieldPosition="0">
        <references count="2">
          <reference field="4294967294" count="1" selected="0">
            <x v="0"/>
          </reference>
          <reference field="12" count="1" selected="0">
            <x v="10"/>
          </reference>
        </references>
      </pivotArea>
    </chartFormat>
    <chartFormat chart="0" format="19">
      <pivotArea type="data" outline="0" fieldPosition="0">
        <references count="2">
          <reference field="4294967294" count="1" selected="0">
            <x v="0"/>
          </reference>
          <reference field="12" count="1" selected="0">
            <x v="28"/>
          </reference>
        </references>
      </pivotArea>
    </chartFormat>
    <chartFormat chart="0" format="20">
      <pivotArea type="data" outline="0" fieldPosition="0">
        <references count="2">
          <reference field="4294967294" count="1" selected="0">
            <x v="0"/>
          </reference>
          <reference field="12" count="1" selected="0">
            <x v="9"/>
          </reference>
        </references>
      </pivotArea>
    </chartFormat>
    <chartFormat chart="0" format="21">
      <pivotArea type="data" outline="0" fieldPosition="0">
        <references count="2">
          <reference field="4294967294" count="1" selected="0">
            <x v="0"/>
          </reference>
          <reference field="12" count="1" selected="0">
            <x v="2"/>
          </reference>
        </references>
      </pivotArea>
    </chartFormat>
    <chartFormat chart="0" format="22">
      <pivotArea type="data" outline="0" fieldPosition="0">
        <references count="2">
          <reference field="4294967294" count="1" selected="0">
            <x v="0"/>
          </reference>
          <reference field="12" count="1" selected="0">
            <x v="14"/>
          </reference>
        </references>
      </pivotArea>
    </chartFormat>
    <chartFormat chart="0" format="23">
      <pivotArea type="data" outline="0" fieldPosition="0">
        <references count="2">
          <reference field="4294967294" count="1" selected="0">
            <x v="0"/>
          </reference>
          <reference field="12" count="1" selected="0">
            <x v="15"/>
          </reference>
        </references>
      </pivotArea>
    </chartFormat>
    <chartFormat chart="0" format="24">
      <pivotArea type="data" outline="0" fieldPosition="0">
        <references count="2">
          <reference field="4294967294" count="1" selected="0">
            <x v="0"/>
          </reference>
          <reference field="12" count="1" selected="0">
            <x v="36"/>
          </reference>
        </references>
      </pivotArea>
    </chartFormat>
    <chartFormat chart="0" format="25">
      <pivotArea type="data" outline="0" fieldPosition="0">
        <references count="2">
          <reference field="4294967294" count="1" selected="0">
            <x v="0"/>
          </reference>
          <reference field="12" count="1" selected="0">
            <x v="17"/>
          </reference>
        </references>
      </pivotArea>
    </chartFormat>
    <chartFormat chart="0" format="26">
      <pivotArea type="data" outline="0" fieldPosition="0">
        <references count="2">
          <reference field="4294967294" count="1" selected="0">
            <x v="0"/>
          </reference>
          <reference field="12" count="1" selected="0">
            <x v="29"/>
          </reference>
        </references>
      </pivotArea>
    </chartFormat>
    <chartFormat chart="0" format="27">
      <pivotArea type="data" outline="0" fieldPosition="0">
        <references count="2">
          <reference field="4294967294" count="1" selected="0">
            <x v="0"/>
          </reference>
          <reference field="12" count="1" selected="0">
            <x v="27"/>
          </reference>
        </references>
      </pivotArea>
    </chartFormat>
    <chartFormat chart="0" format="28">
      <pivotArea type="data" outline="0" fieldPosition="0">
        <references count="2">
          <reference field="4294967294" count="1" selected="0">
            <x v="0"/>
          </reference>
          <reference field="12" count="1" selected="0">
            <x v="23"/>
          </reference>
        </references>
      </pivotArea>
    </chartFormat>
    <chartFormat chart="0" format="29">
      <pivotArea type="data" outline="0" fieldPosition="0">
        <references count="2">
          <reference field="4294967294" count="1" selected="0">
            <x v="0"/>
          </reference>
          <reference field="12" count="1" selected="0">
            <x v="25"/>
          </reference>
        </references>
      </pivotArea>
    </chartFormat>
    <chartFormat chart="0" format="30">
      <pivotArea type="data" outline="0" fieldPosition="0">
        <references count="2">
          <reference field="4294967294" count="1" selected="0">
            <x v="0"/>
          </reference>
          <reference field="12" count="1" selected="0">
            <x v="1"/>
          </reference>
        </references>
      </pivotArea>
    </chartFormat>
    <chartFormat chart="0" format="31">
      <pivotArea type="data" outline="0" fieldPosition="0">
        <references count="2">
          <reference field="4294967294" count="1" selected="0">
            <x v="0"/>
          </reference>
          <reference field="12" count="1" selected="0">
            <x v="24"/>
          </reference>
        </references>
      </pivotArea>
    </chartFormat>
    <chartFormat chart="0" format="32">
      <pivotArea type="data" outline="0" fieldPosition="0">
        <references count="2">
          <reference field="4294967294" count="1" selected="0">
            <x v="0"/>
          </reference>
          <reference field="12" count="1" selected="0">
            <x v="3"/>
          </reference>
        </references>
      </pivotArea>
    </chartFormat>
    <chartFormat chart="0" format="33">
      <pivotArea type="data" outline="0" fieldPosition="0">
        <references count="2">
          <reference field="4294967294" count="1" selected="0">
            <x v="0"/>
          </reference>
          <reference field="12" count="1" selected="0">
            <x v="11"/>
          </reference>
        </references>
      </pivotArea>
    </chartFormat>
    <chartFormat chart="0" format="34">
      <pivotArea type="data" outline="0" fieldPosition="0">
        <references count="2">
          <reference field="4294967294" count="1" selected="0">
            <x v="0"/>
          </reference>
          <reference field="12" count="1" selected="0">
            <x v="12"/>
          </reference>
        </references>
      </pivotArea>
    </chartFormat>
    <chartFormat chart="0" format="35">
      <pivotArea type="data" outline="0" fieldPosition="0">
        <references count="2">
          <reference field="4294967294" count="1" selected="0">
            <x v="0"/>
          </reference>
          <reference field="12" count="1" selected="0">
            <x v="35"/>
          </reference>
        </references>
      </pivotArea>
    </chartFormat>
    <chartFormat chart="0" format="36">
      <pivotArea type="data" outline="0" fieldPosition="0">
        <references count="2">
          <reference field="4294967294" count="1" selected="0">
            <x v="0"/>
          </reference>
          <reference field="12" count="1" selected="0">
            <x v="26"/>
          </reference>
        </references>
      </pivotArea>
    </chartFormat>
    <chartFormat chart="0" format="37">
      <pivotArea type="data" outline="0" fieldPosition="0">
        <references count="2">
          <reference field="4294967294" count="1" selected="0">
            <x v="0"/>
          </reference>
          <reference field="12" count="1" selected="0">
            <x v="3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Y439" totalsRowShown="0">
  <autoFilter ref="A1:AY439" xr:uid="{00000000-0009-0000-0100-000001000000}"/>
  <tableColumns count="51">
    <tableColumn id="1" xr3:uid="{00000000-0010-0000-0000-000001000000}" name="ID" dataDxfId="50"/>
    <tableColumn id="7" xr3:uid="{00000000-0010-0000-0000-000007000000}" name="What is your gender?" dataDxfId="49"/>
    <tableColumn id="8" xr3:uid="{00000000-0010-0000-0000-000008000000}" name="How old are you?" dataDxfId="48"/>
    <tableColumn id="9" xr3:uid="{00000000-0010-0000-0000-000009000000}" name="Are you a resident of Ashton Keynes (including Kings Water)?" dataDxfId="47"/>
    <tableColumn id="10" xr3:uid="{00000000-0010-0000-0000-00000A000000}" name="Please can you share your place of residence if outside Ashton Keynes?" dataDxfId="46"/>
    <tableColumn id="11" xr3:uid="{00000000-0010-0000-0000-00000B000000}" name="Please tick any of the following that apply to you" dataDxfId="45"/>
    <tableColumn id="12" xr3:uid="{00000000-0010-0000-0000-00000C000000}" name="Are you affiliated with any of the following Ashton Keynes Clubs/Groups?" dataDxfId="44"/>
    <tableColumn id="13" xr3:uid="{00000000-0010-0000-0000-00000D000000}" name="How often do you currently use the Bradstone Clubhouse building?" dataDxfId="43"/>
    <tableColumn id="14" xr3:uid="{00000000-0010-0000-0000-00000E000000}" name="If you do not use the Bradstone Clubhouse often, why not? (Please select all that apply)" dataDxfId="42"/>
    <tableColumn id="15" xr3:uid="{00000000-0010-0000-0000-00000F000000}" name="How do you currently travel to the Bradstone Clubhouse?" dataDxfId="41"/>
    <tableColumn id="16" xr3:uid="{00000000-0010-0000-0000-000010000000}" name="Overall, how would you rate the Bradstone Clubhouse facilities today?" dataDxfId="40"/>
    <tableColumn id="17" xr3:uid="{00000000-0010-0000-0000-000011000000}" name="A Café during the day?" dataDxfId="39"/>
    <tableColumn id="18" xr3:uid="{00000000-0010-0000-0000-000012000000}" name="A Sports bar during the evening?" dataDxfId="38"/>
    <tableColumn id="19" xr3:uid="{00000000-0010-0000-0000-000013000000}" name="Toilets – during extended hours" dataDxfId="37"/>
    <tableColumn id="20" xr3:uid="{00000000-0010-0000-0000-000014000000}" name="Padel courts where the MUGA is currently?" dataDxfId="36"/>
    <tableColumn id="21" xr3:uid="{00000000-0010-0000-0000-000015000000}" name="Pickle Ball where the MUGA is currently?" dataDxfId="35"/>
    <tableColumn id="22" xr3:uid="{00000000-0010-0000-0000-000016000000}" name="An outside gym area (using the equipment we bought previously)?" dataDxfId="34"/>
    <tableColumn id="23" xr3:uid="{00000000-0010-0000-0000-000017000000}" name="Petanque/boules?" dataDxfId="33"/>
    <tableColumn id="24" xr3:uid="{00000000-0010-0000-0000-000018000000}" name="Fixed, all year, non-turf strip cricket practice nets?" dataDxfId="32"/>
    <tableColumn id="25" xr3:uid="{00000000-0010-0000-0000-000019000000}" name="Outside exercise classes like Tai Chi or Yoga?" dataDxfId="31"/>
    <tableColumn id="26" xr3:uid="{00000000-0010-0000-0000-00001A000000}" name="Outside fixed table tennis?" dataDxfId="30"/>
    <tableColumn id="27" xr3:uid="{00000000-0010-0000-0000-00001B000000}" name="Pump track? (A paved track with bumps for bikes and scooters)" dataDxfId="29"/>
    <tableColumn id="28" xr3:uid="{00000000-0010-0000-0000-00001C000000}" name="Mini skate/scooter park?" dataDxfId="28"/>
    <tableColumn id="29" xr3:uid="{00000000-0010-0000-0000-00001D000000}" name="Play equipment at Bradstone for younger children, e.g. Climbing frame." dataDxfId="27"/>
    <tableColumn id="30" xr3:uid="{00000000-0010-0000-0000-00001E000000}" name="An extended patio/veranda (with a small fence for toddler safety)" dataDxfId="26"/>
    <tableColumn id="31" xr3:uid="{00000000-0010-0000-0000-00001F000000}" name="Soft play corner/toddler toys?" dataDxfId="25"/>
    <tableColumn id="32" xr3:uid="{00000000-0010-0000-0000-000020000000}" name="Pool Table/Air hockey table/Indoor table tennis?" dataDxfId="24"/>
    <tableColumn id="33" xr3:uid="{00000000-0010-0000-0000-000021000000}" name="Improved changing room/shower/toilet facilities?" dataDxfId="23"/>
    <tableColumn id="34" xr3:uid="{00000000-0010-0000-0000-000022000000}" name="Venue to watch sports matches on a big screen?" dataDxfId="22"/>
    <tableColumn id="35" xr3:uid="{00000000-0010-0000-0000-000023000000}" name="Board games/giant Jenga etc for a rainy day?" dataDxfId="21"/>
    <tableColumn id="36" xr3:uid="{00000000-0010-0000-0000-000024000000}" name="Meeting or finishing point for running or cycling clubs?" dataDxfId="20"/>
    <tableColumn id="37" xr3:uid="{00000000-0010-0000-0000-000025000000}" name="Would improved recreation and sports facilities at Bradstone encourage you to be more active? " dataDxfId="19"/>
    <tableColumn id="38" xr3:uid="{00000000-0010-0000-0000-000026000000}" name="How important is it that the Bradstone Clubhouse building incorporates environmentally sustainable features (eg solar panels, energy-efficient heating, insulation)?" dataDxfId="18"/>
    <tableColumn id="39" xr3:uid="{00000000-0010-0000-0000-000027000000}" name="How important is it that the Bradstone site is fully accessible for people with additional needs, disabilities or mobility challenges (eg step free access, accessible toilets, inclusive facilities)?" dataDxfId="17"/>
    <tableColumn id="40" xr3:uid="{00000000-0010-0000-0000-000028000000}" name="Footpaths" dataDxfId="16"/>
    <tableColumn id="41" xr3:uid="{00000000-0010-0000-0000-000029000000}" name="Cyclepaths" dataDxfId="15"/>
    <tableColumn id="42" xr3:uid="{00000000-0010-0000-0000-00002A000000}" name="High road building facilities - shelter, refreshments &amp; toilets" dataDxfId="14"/>
    <tableColumn id="43" xr3:uid="{00000000-0010-0000-0000-00002B000000}" name="High road playground facilities" dataDxfId="13"/>
    <tableColumn id="44" xr3:uid="{00000000-0010-0000-0000-00002C000000}" name="Astro pitches for football" dataDxfId="12"/>
    <tableColumn id="45" xr3:uid="{00000000-0010-0000-0000-00002D000000}" name="Lotts playground facilities" dataDxfId="11"/>
    <tableColumn id="46" xr3:uid="{00000000-0010-0000-0000-00002E000000}" name="Car parking surface improvements at the village hall" dataDxfId="10"/>
    <tableColumn id="47" xr3:uid="{00000000-0010-0000-0000-00002F000000}" name="Car parking improvements at the High road" dataDxfId="9"/>
    <tableColumn id="48" xr3:uid="{00000000-0010-0000-0000-000030000000}" name="Village Hall audio system upgrade" dataDxfId="8"/>
    <tableColumn id="49" xr3:uid="{00000000-0010-0000-0000-000031000000}" name="Village shop expansion to stage area in the village hall" dataDxfId="7"/>
    <tableColumn id="50" xr3:uid="{00000000-0010-0000-0000-000032000000}" name="Buying additional land (if it became available)" dataDxfId="6"/>
    <tableColumn id="51" xr3:uid="{00000000-0010-0000-0000-000033000000}" name="Buying a lake (if it became available)" dataDxfId="5"/>
    <tableColumn id="52" xr3:uid="{00000000-0010-0000-0000-000034000000}" name="Creating a sensory garden (location TBC) " dataDxfId="4"/>
    <tableColumn id="53" xr3:uid="{00000000-0010-0000-0000-000035000000}" name="Creating an outdoor community kitchen/bbq/pizza oven (location TBC)" dataDxfId="3"/>
    <tableColumn id="54" xr3:uid="{00000000-0010-0000-0000-000036000000}" name="If you have indicated to invest CIL money if any of the areas outlined in the question above, please can you provide further information outlining your specific requirements. E.g. Where would you ..." dataDxfId="2"/>
    <tableColumn id="55" xr3:uid="{00000000-0010-0000-0000-000037000000}" name="Do you have any other ideas not captured so far on how to invest the CIL monies?" dataDxfId="1"/>
    <tableColumn id="56" xr3:uid="{00000000-0010-0000-0000-000038000000}" name="Do you have any areas of concern that you would like to raise to the CIL working grou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drawing" Target="../drawings/drawing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A8D9-74E4-5A4E-BA6D-D3E97C1F0D45}">
  <dimension ref="A3:AS342"/>
  <sheetViews>
    <sheetView topLeftCell="A2" workbookViewId="0">
      <selection activeCell="D12" sqref="D12:E18"/>
    </sheetView>
  </sheetViews>
  <sheetFormatPr baseColWidth="10" defaultRowHeight="15" x14ac:dyDescent="0.2"/>
  <cols>
    <col min="1" max="1" width="19.1640625" bestFit="1" customWidth="1"/>
    <col min="2" max="2" width="15.6640625" bestFit="1" customWidth="1"/>
    <col min="3" max="3" width="39" bestFit="1" customWidth="1"/>
    <col min="4" max="6" width="5.6640625" bestFit="1" customWidth="1"/>
    <col min="7" max="7" width="39" bestFit="1" customWidth="1"/>
    <col min="8" max="8" width="5.6640625" bestFit="1" customWidth="1"/>
    <col min="9" max="9" width="10" bestFit="1" customWidth="1"/>
    <col min="10" max="10" width="7.83203125" bestFit="1" customWidth="1"/>
    <col min="11" max="11" width="8" bestFit="1" customWidth="1"/>
    <col min="12" max="12" width="9.83203125" bestFit="1" customWidth="1"/>
    <col min="13" max="14" width="12" bestFit="1" customWidth="1"/>
    <col min="15" max="15" width="8" bestFit="1" customWidth="1"/>
    <col min="16" max="16" width="9.83203125" bestFit="1" customWidth="1"/>
    <col min="17" max="17" width="7.83203125" bestFit="1" customWidth="1"/>
    <col min="18" max="18" width="8" bestFit="1" customWidth="1"/>
    <col min="19" max="19" width="9.83203125" bestFit="1" customWidth="1"/>
    <col min="20" max="20" width="12" bestFit="1" customWidth="1"/>
    <col min="21" max="21" width="8" bestFit="1" customWidth="1"/>
    <col min="22" max="22" width="9.83203125" bestFit="1" customWidth="1"/>
    <col min="23" max="23" width="8" bestFit="1" customWidth="1"/>
    <col min="24" max="24" width="9.83203125" bestFit="1" customWidth="1"/>
    <col min="25" max="27" width="12" bestFit="1" customWidth="1"/>
    <col min="28" max="28" width="8" bestFit="1" customWidth="1"/>
    <col min="29" max="29" width="9.83203125" bestFit="1" customWidth="1"/>
    <col min="30" max="30" width="12" bestFit="1" customWidth="1"/>
    <col min="31" max="31" width="8" bestFit="1" customWidth="1"/>
    <col min="32" max="32" width="9.83203125" bestFit="1" customWidth="1"/>
    <col min="33" max="33" width="8" bestFit="1" customWidth="1"/>
    <col min="34" max="34" width="9.83203125" bestFit="1" customWidth="1"/>
    <col min="35" max="36" width="12" bestFit="1" customWidth="1"/>
    <col min="37" max="37" width="8" bestFit="1" customWidth="1"/>
    <col min="38" max="38" width="9.83203125" bestFit="1" customWidth="1"/>
    <col min="39" max="39" width="8" bestFit="1" customWidth="1"/>
    <col min="40" max="40" width="9.83203125" bestFit="1" customWidth="1"/>
    <col min="41" max="41" width="12" bestFit="1" customWidth="1"/>
    <col min="42" max="42" width="8" bestFit="1" customWidth="1"/>
    <col min="43" max="43" width="9.83203125" bestFit="1" customWidth="1"/>
    <col min="44" max="44" width="8" bestFit="1" customWidth="1"/>
    <col min="45" max="45" width="9.83203125" bestFit="1" customWidth="1"/>
    <col min="46" max="46" width="7.83203125" bestFit="1" customWidth="1"/>
    <col min="47" max="50" width="12" bestFit="1" customWidth="1"/>
    <col min="51" max="51" width="10" bestFit="1" customWidth="1"/>
    <col min="52" max="52" width="32.5" bestFit="1" customWidth="1"/>
    <col min="53" max="53" width="33.5" bestFit="1" customWidth="1"/>
    <col min="54" max="54" width="28.33203125" bestFit="1" customWidth="1"/>
    <col min="55" max="55" width="29.33203125" bestFit="1" customWidth="1"/>
    <col min="56" max="56" width="25.1640625" bestFit="1" customWidth="1"/>
    <col min="57" max="57" width="26.1640625" bestFit="1" customWidth="1"/>
    <col min="58" max="58" width="32.5" bestFit="1" customWidth="1"/>
    <col min="59" max="59" width="33.5" bestFit="1" customWidth="1"/>
    <col min="60" max="60" width="28.33203125" bestFit="1" customWidth="1"/>
    <col min="61" max="61" width="29.33203125" bestFit="1" customWidth="1"/>
    <col min="62" max="62" width="25.1640625" bestFit="1" customWidth="1"/>
    <col min="63" max="63" width="26.1640625" bestFit="1" customWidth="1"/>
    <col min="64" max="64" width="28.33203125" bestFit="1" customWidth="1"/>
    <col min="65" max="65" width="29.33203125" bestFit="1" customWidth="1"/>
    <col min="66" max="66" width="25.1640625" bestFit="1" customWidth="1"/>
    <col min="67" max="67" width="26.1640625" bestFit="1" customWidth="1"/>
    <col min="68" max="68" width="32.5" bestFit="1" customWidth="1"/>
    <col min="69" max="69" width="33.5" bestFit="1" customWidth="1"/>
    <col min="70" max="70" width="32.5" bestFit="1" customWidth="1"/>
    <col min="71" max="71" width="33.5" bestFit="1" customWidth="1"/>
    <col min="72" max="72" width="28.33203125" bestFit="1" customWidth="1"/>
    <col min="73" max="73" width="29.33203125" bestFit="1" customWidth="1"/>
    <col min="74" max="74" width="25.1640625" bestFit="1" customWidth="1"/>
    <col min="75" max="75" width="26.1640625" bestFit="1" customWidth="1"/>
    <col min="76" max="76" width="28.33203125" bestFit="1" customWidth="1"/>
    <col min="77" max="77" width="29.33203125" bestFit="1" customWidth="1"/>
    <col min="78" max="78" width="25.1640625" bestFit="1" customWidth="1"/>
    <col min="79" max="79" width="26.1640625" bestFit="1" customWidth="1"/>
    <col min="80" max="80" width="32.5" bestFit="1" customWidth="1"/>
    <col min="81" max="81" width="33.5" bestFit="1" customWidth="1"/>
    <col min="82" max="82" width="28.33203125" bestFit="1" customWidth="1"/>
    <col min="83" max="83" width="29.33203125" bestFit="1" customWidth="1"/>
    <col min="84" max="84" width="25.1640625" bestFit="1" customWidth="1"/>
    <col min="85" max="85" width="26.1640625" bestFit="1" customWidth="1"/>
    <col min="86" max="86" width="28.33203125" bestFit="1" customWidth="1"/>
    <col min="87" max="87" width="29.33203125" bestFit="1" customWidth="1"/>
    <col min="88" max="88" width="25.1640625" bestFit="1" customWidth="1"/>
    <col min="89" max="89" width="26.1640625" bestFit="1" customWidth="1"/>
    <col min="90" max="90" width="25.1640625" bestFit="1" customWidth="1"/>
    <col min="91" max="91" width="26.1640625" bestFit="1" customWidth="1"/>
    <col min="92" max="92" width="32.5" bestFit="1" customWidth="1"/>
    <col min="93" max="93" width="33.5" bestFit="1" customWidth="1"/>
    <col min="94" max="94" width="32.5" bestFit="1" customWidth="1"/>
    <col min="95" max="95" width="33.5" bestFit="1" customWidth="1"/>
    <col min="96" max="96" width="32.5" bestFit="1" customWidth="1"/>
    <col min="97" max="97" width="33.5" bestFit="1" customWidth="1"/>
    <col min="98" max="98" width="32.5" bestFit="1" customWidth="1"/>
    <col min="99" max="99" width="33.5" bestFit="1" customWidth="1"/>
    <col min="100" max="100" width="29.5" bestFit="1" customWidth="1"/>
    <col min="101" max="101" width="30.5" bestFit="1" customWidth="1"/>
  </cols>
  <sheetData>
    <row r="3" spans="1:5" x14ac:dyDescent="0.2">
      <c r="A3" s="2" t="s">
        <v>989</v>
      </c>
      <c r="B3" t="s">
        <v>992</v>
      </c>
    </row>
    <row r="4" spans="1:5" x14ac:dyDescent="0.2">
      <c r="A4" s="3" t="s">
        <v>51</v>
      </c>
      <c r="B4">
        <v>237</v>
      </c>
    </row>
    <row r="5" spans="1:5" x14ac:dyDescent="0.2">
      <c r="A5" s="3" t="s">
        <v>72</v>
      </c>
      <c r="B5">
        <v>190</v>
      </c>
    </row>
    <row r="6" spans="1:5" x14ac:dyDescent="0.2">
      <c r="A6" s="3" t="s">
        <v>533</v>
      </c>
      <c r="B6">
        <v>1</v>
      </c>
    </row>
    <row r="7" spans="1:5" x14ac:dyDescent="0.2">
      <c r="A7" s="3" t="s">
        <v>572</v>
      </c>
      <c r="B7">
        <v>9</v>
      </c>
    </row>
    <row r="8" spans="1:5" x14ac:dyDescent="0.2">
      <c r="A8" s="3" t="s">
        <v>991</v>
      </c>
      <c r="B8">
        <v>437</v>
      </c>
    </row>
    <row r="11" spans="1:5" x14ac:dyDescent="0.2">
      <c r="A11" s="2" t="s">
        <v>989</v>
      </c>
      <c r="B11" t="s">
        <v>992</v>
      </c>
    </row>
    <row r="12" spans="1:5" x14ac:dyDescent="0.2">
      <c r="A12" s="3" t="s">
        <v>147</v>
      </c>
      <c r="B12">
        <v>76</v>
      </c>
      <c r="D12" t="s">
        <v>813</v>
      </c>
      <c r="E12">
        <v>4</v>
      </c>
    </row>
    <row r="13" spans="1:5" x14ac:dyDescent="0.2">
      <c r="A13" s="3" t="s">
        <v>813</v>
      </c>
      <c r="B13">
        <v>4</v>
      </c>
      <c r="D13" t="s">
        <v>73</v>
      </c>
      <c r="E13">
        <v>13</v>
      </c>
    </row>
    <row r="14" spans="1:5" x14ac:dyDescent="0.2">
      <c r="A14" s="3" t="s">
        <v>65</v>
      </c>
      <c r="B14">
        <v>71</v>
      </c>
      <c r="D14" t="s">
        <v>65</v>
      </c>
      <c r="E14">
        <v>71</v>
      </c>
    </row>
    <row r="15" spans="1:5" x14ac:dyDescent="0.2">
      <c r="A15" s="3" t="s">
        <v>116</v>
      </c>
      <c r="B15">
        <v>35</v>
      </c>
      <c r="D15" t="s">
        <v>116</v>
      </c>
      <c r="E15">
        <v>35</v>
      </c>
    </row>
    <row r="16" spans="1:5" x14ac:dyDescent="0.2">
      <c r="A16" s="3" t="s">
        <v>52</v>
      </c>
      <c r="B16">
        <v>85</v>
      </c>
      <c r="D16" t="s">
        <v>52</v>
      </c>
      <c r="E16">
        <v>85</v>
      </c>
    </row>
    <row r="17" spans="1:5" x14ac:dyDescent="0.2">
      <c r="A17" s="3" t="s">
        <v>73</v>
      </c>
      <c r="B17">
        <v>13</v>
      </c>
      <c r="D17" t="s">
        <v>78</v>
      </c>
      <c r="E17">
        <v>153</v>
      </c>
    </row>
    <row r="18" spans="1:5" x14ac:dyDescent="0.2">
      <c r="A18" s="3" t="s">
        <v>78</v>
      </c>
      <c r="B18">
        <v>153</v>
      </c>
      <c r="D18" t="s">
        <v>147</v>
      </c>
      <c r="E18">
        <v>76</v>
      </c>
    </row>
    <row r="19" spans="1:5" x14ac:dyDescent="0.2">
      <c r="A19" s="3" t="s">
        <v>991</v>
      </c>
      <c r="B19">
        <v>437</v>
      </c>
    </row>
    <row r="21" spans="1:5" x14ac:dyDescent="0.2">
      <c r="A21" s="2" t="s">
        <v>989</v>
      </c>
      <c r="B21" t="s">
        <v>993</v>
      </c>
    </row>
    <row r="22" spans="1:5" x14ac:dyDescent="0.2">
      <c r="A22" s="3" t="s">
        <v>67</v>
      </c>
      <c r="B22" s="4">
        <v>0.48512585812356979</v>
      </c>
    </row>
    <row r="23" spans="1:5" x14ac:dyDescent="0.2">
      <c r="A23" s="3" t="s">
        <v>55</v>
      </c>
      <c r="B23" s="4">
        <v>0.19221967963386727</v>
      </c>
    </row>
    <row r="24" spans="1:5" x14ac:dyDescent="0.2">
      <c r="A24" s="3" t="s">
        <v>84</v>
      </c>
      <c r="B24" s="4">
        <v>0.16704805491990846</v>
      </c>
    </row>
    <row r="25" spans="1:5" x14ac:dyDescent="0.2">
      <c r="A25" s="3" t="s">
        <v>174</v>
      </c>
      <c r="B25" s="4">
        <v>4.3478260869565216E-2</v>
      </c>
    </row>
    <row r="26" spans="1:5" x14ac:dyDescent="0.2">
      <c r="A26" s="3" t="s">
        <v>321</v>
      </c>
      <c r="B26" s="4">
        <v>2.7459954233409609E-2</v>
      </c>
    </row>
    <row r="27" spans="1:5" x14ac:dyDescent="0.2">
      <c r="A27" s="3" t="s">
        <v>140</v>
      </c>
      <c r="B27" s="4">
        <v>9.1533180778032037E-3</v>
      </c>
    </row>
    <row r="28" spans="1:5" x14ac:dyDescent="0.2">
      <c r="A28" s="3" t="s">
        <v>247</v>
      </c>
      <c r="B28" s="4">
        <v>4.5766590389016018E-3</v>
      </c>
    </row>
    <row r="29" spans="1:5" x14ac:dyDescent="0.2">
      <c r="A29" s="3" t="s">
        <v>543</v>
      </c>
      <c r="B29" s="4">
        <v>4.5766590389016018E-3</v>
      </c>
    </row>
    <row r="30" spans="1:5" x14ac:dyDescent="0.2">
      <c r="A30" s="3" t="s">
        <v>276</v>
      </c>
      <c r="B30" s="4">
        <v>4.5766590389016018E-3</v>
      </c>
    </row>
    <row r="31" spans="1:5" x14ac:dyDescent="0.2">
      <c r="A31" s="3" t="s">
        <v>452</v>
      </c>
      <c r="B31" s="4">
        <v>2.2883295194508009E-3</v>
      </c>
    </row>
    <row r="32" spans="1:5" x14ac:dyDescent="0.2">
      <c r="A32" s="3" t="s">
        <v>217</v>
      </c>
      <c r="B32" s="4">
        <v>2.2883295194508009E-3</v>
      </c>
    </row>
    <row r="33" spans="1:2" x14ac:dyDescent="0.2">
      <c r="A33" s="3" t="s">
        <v>271</v>
      </c>
      <c r="B33" s="4">
        <v>2.2883295194508009E-3</v>
      </c>
    </row>
    <row r="34" spans="1:2" x14ac:dyDescent="0.2">
      <c r="A34" s="3" t="s">
        <v>606</v>
      </c>
      <c r="B34" s="4">
        <v>2.2883295194508009E-3</v>
      </c>
    </row>
    <row r="35" spans="1:2" x14ac:dyDescent="0.2">
      <c r="A35" s="3" t="s">
        <v>192</v>
      </c>
      <c r="B35" s="4">
        <v>2.2883295194508009E-3</v>
      </c>
    </row>
    <row r="36" spans="1:2" x14ac:dyDescent="0.2">
      <c r="A36" s="3" t="s">
        <v>284</v>
      </c>
      <c r="B36" s="4">
        <v>2.2883295194508009E-3</v>
      </c>
    </row>
    <row r="37" spans="1:2" x14ac:dyDescent="0.2">
      <c r="A37" s="3" t="s">
        <v>423</v>
      </c>
      <c r="B37" s="4">
        <v>2.2883295194508009E-3</v>
      </c>
    </row>
    <row r="38" spans="1:2" x14ac:dyDescent="0.2">
      <c r="A38" s="3" t="s">
        <v>409</v>
      </c>
      <c r="B38" s="4">
        <v>2.2883295194508009E-3</v>
      </c>
    </row>
    <row r="39" spans="1:2" x14ac:dyDescent="0.2">
      <c r="A39" s="3" t="s">
        <v>796</v>
      </c>
      <c r="B39" s="4">
        <v>2.2883295194508009E-3</v>
      </c>
    </row>
    <row r="40" spans="1:2" x14ac:dyDescent="0.2">
      <c r="A40" s="3" t="s">
        <v>819</v>
      </c>
      <c r="B40" s="4">
        <v>2.2883295194508009E-3</v>
      </c>
    </row>
    <row r="41" spans="1:2" x14ac:dyDescent="0.2">
      <c r="A41" s="3" t="s">
        <v>462</v>
      </c>
      <c r="B41" s="4">
        <v>2.2883295194508009E-3</v>
      </c>
    </row>
    <row r="42" spans="1:2" x14ac:dyDescent="0.2">
      <c r="A42" s="3" t="s">
        <v>495</v>
      </c>
      <c r="B42" s="4">
        <v>2.2883295194508009E-3</v>
      </c>
    </row>
    <row r="43" spans="1:2" x14ac:dyDescent="0.2">
      <c r="A43" s="3" t="s">
        <v>683</v>
      </c>
      <c r="B43" s="4">
        <v>2.2883295194508009E-3</v>
      </c>
    </row>
    <row r="44" spans="1:2" x14ac:dyDescent="0.2">
      <c r="A44" s="3" t="s">
        <v>341</v>
      </c>
      <c r="B44" s="4">
        <v>2.2883295194508009E-3</v>
      </c>
    </row>
    <row r="45" spans="1:2" x14ac:dyDescent="0.2">
      <c r="A45" s="3" t="s">
        <v>160</v>
      </c>
      <c r="B45" s="4">
        <v>2.2883295194508009E-3</v>
      </c>
    </row>
    <row r="46" spans="1:2" x14ac:dyDescent="0.2">
      <c r="A46" s="3" t="s">
        <v>732</v>
      </c>
      <c r="B46" s="4">
        <v>2.2883295194508009E-3</v>
      </c>
    </row>
    <row r="47" spans="1:2" x14ac:dyDescent="0.2">
      <c r="A47" s="3" t="s">
        <v>278</v>
      </c>
      <c r="B47" s="4">
        <v>2.2883295194508009E-3</v>
      </c>
    </row>
    <row r="48" spans="1:2" x14ac:dyDescent="0.2">
      <c r="A48" s="3" t="s">
        <v>610</v>
      </c>
      <c r="B48" s="4">
        <v>2.2883295194508009E-3</v>
      </c>
    </row>
    <row r="49" spans="1:3" x14ac:dyDescent="0.2">
      <c r="A49" s="3" t="s">
        <v>353</v>
      </c>
      <c r="B49" s="4">
        <v>2.2883295194508009E-3</v>
      </c>
    </row>
    <row r="50" spans="1:3" x14ac:dyDescent="0.2">
      <c r="A50" s="3" t="s">
        <v>751</v>
      </c>
      <c r="B50" s="4">
        <v>2.2883295194508009E-3</v>
      </c>
    </row>
    <row r="51" spans="1:3" x14ac:dyDescent="0.2">
      <c r="A51" s="3" t="s">
        <v>637</v>
      </c>
      <c r="B51" s="4">
        <v>2.2883295194508009E-3</v>
      </c>
    </row>
    <row r="52" spans="1:3" x14ac:dyDescent="0.2">
      <c r="A52" s="3" t="s">
        <v>392</v>
      </c>
      <c r="B52" s="4">
        <v>2.2883295194508009E-3</v>
      </c>
    </row>
    <row r="53" spans="1:3" x14ac:dyDescent="0.2">
      <c r="A53" s="3" t="s">
        <v>491</v>
      </c>
      <c r="B53" s="4">
        <v>2.2883295194508009E-3</v>
      </c>
    </row>
    <row r="54" spans="1:3" x14ac:dyDescent="0.2">
      <c r="A54" s="3" t="s">
        <v>828</v>
      </c>
      <c r="B54" s="4">
        <v>2.2883295194508009E-3</v>
      </c>
    </row>
    <row r="55" spans="1:3" x14ac:dyDescent="0.2">
      <c r="A55" s="3" t="s">
        <v>748</v>
      </c>
      <c r="B55" s="4">
        <v>2.2883295194508009E-3</v>
      </c>
    </row>
    <row r="56" spans="1:3" x14ac:dyDescent="0.2">
      <c r="A56" s="3" t="s">
        <v>444</v>
      </c>
      <c r="B56" s="4">
        <v>2.2883295194508009E-3</v>
      </c>
    </row>
    <row r="57" spans="1:3" x14ac:dyDescent="0.2">
      <c r="A57" s="3" t="s">
        <v>771</v>
      </c>
      <c r="B57" s="4">
        <v>2.2883295194508009E-3</v>
      </c>
    </row>
    <row r="58" spans="1:3" x14ac:dyDescent="0.2">
      <c r="A58" s="3" t="s">
        <v>990</v>
      </c>
      <c r="B58" s="4">
        <v>0</v>
      </c>
    </row>
    <row r="59" spans="1:3" x14ac:dyDescent="0.2">
      <c r="A59" s="3" t="s">
        <v>991</v>
      </c>
      <c r="B59" s="4">
        <v>1</v>
      </c>
    </row>
    <row r="62" spans="1:3" x14ac:dyDescent="0.2">
      <c r="A62" s="2" t="s">
        <v>989</v>
      </c>
      <c r="B62" t="s">
        <v>1002</v>
      </c>
    </row>
    <row r="63" spans="1:3" x14ac:dyDescent="0.2">
      <c r="A63" s="3">
        <v>1</v>
      </c>
      <c r="B63" s="6">
        <v>74</v>
      </c>
      <c r="C63" t="s">
        <v>1006</v>
      </c>
    </row>
    <row r="64" spans="1:3" x14ac:dyDescent="0.2">
      <c r="A64" s="3">
        <v>2</v>
      </c>
      <c r="B64" s="6">
        <v>179</v>
      </c>
      <c r="C64" t="s">
        <v>1003</v>
      </c>
    </row>
    <row r="65" spans="1:3" x14ac:dyDescent="0.2">
      <c r="A65" s="3">
        <v>3</v>
      </c>
      <c r="B65" s="6">
        <v>157</v>
      </c>
      <c r="C65" t="s">
        <v>1004</v>
      </c>
    </row>
    <row r="66" spans="1:3" x14ac:dyDescent="0.2">
      <c r="A66" s="3">
        <v>4</v>
      </c>
      <c r="B66" s="6">
        <v>21</v>
      </c>
      <c r="C66" t="s">
        <v>1005</v>
      </c>
    </row>
    <row r="67" spans="1:3" x14ac:dyDescent="0.2">
      <c r="A67" s="3">
        <v>5</v>
      </c>
      <c r="B67" s="6">
        <v>6</v>
      </c>
      <c r="C67" t="s">
        <v>1007</v>
      </c>
    </row>
    <row r="68" spans="1:3" x14ac:dyDescent="0.2">
      <c r="A68" s="3" t="s">
        <v>991</v>
      </c>
      <c r="B68" s="6">
        <v>437</v>
      </c>
    </row>
    <row r="71" spans="1:3" x14ac:dyDescent="0.2">
      <c r="A71" s="2" t="s">
        <v>989</v>
      </c>
      <c r="B71" t="s">
        <v>994</v>
      </c>
    </row>
    <row r="72" spans="1:3" x14ac:dyDescent="0.2">
      <c r="A72" s="3" t="s">
        <v>74</v>
      </c>
      <c r="B72">
        <v>163</v>
      </c>
    </row>
    <row r="73" spans="1:3" x14ac:dyDescent="0.2">
      <c r="A73" s="3" t="s">
        <v>166</v>
      </c>
      <c r="B73">
        <v>37</v>
      </c>
    </row>
    <row r="74" spans="1:3" x14ac:dyDescent="0.2">
      <c r="A74" s="3" t="s">
        <v>173</v>
      </c>
      <c r="B74">
        <v>15</v>
      </c>
    </row>
    <row r="75" spans="1:3" x14ac:dyDescent="0.2">
      <c r="A75" s="3" t="s">
        <v>177</v>
      </c>
      <c r="B75">
        <v>13</v>
      </c>
    </row>
    <row r="76" spans="1:3" x14ac:dyDescent="0.2">
      <c r="A76" s="3" t="s">
        <v>86</v>
      </c>
      <c r="B76">
        <v>10</v>
      </c>
    </row>
    <row r="77" spans="1:3" x14ac:dyDescent="0.2">
      <c r="A77" s="3" t="s">
        <v>534</v>
      </c>
      <c r="B77">
        <v>8</v>
      </c>
    </row>
    <row r="78" spans="1:3" x14ac:dyDescent="0.2">
      <c r="A78" s="3" t="s">
        <v>56</v>
      </c>
      <c r="B78">
        <v>7</v>
      </c>
    </row>
    <row r="79" spans="1:3" x14ac:dyDescent="0.2">
      <c r="A79" s="3" t="s">
        <v>96</v>
      </c>
      <c r="B79">
        <v>7</v>
      </c>
    </row>
    <row r="80" spans="1:3" x14ac:dyDescent="0.2">
      <c r="A80" s="3" t="s">
        <v>123</v>
      </c>
      <c r="B80">
        <v>6</v>
      </c>
    </row>
    <row r="81" spans="1:2" x14ac:dyDescent="0.2">
      <c r="A81" s="3" t="s">
        <v>110</v>
      </c>
      <c r="B81">
        <v>5</v>
      </c>
    </row>
    <row r="82" spans="1:2" x14ac:dyDescent="0.2">
      <c r="A82" s="3" t="s">
        <v>146</v>
      </c>
      <c r="B82">
        <v>5</v>
      </c>
    </row>
    <row r="83" spans="1:2" x14ac:dyDescent="0.2">
      <c r="A83" s="3" t="s">
        <v>161</v>
      </c>
      <c r="B83">
        <v>5</v>
      </c>
    </row>
    <row r="84" spans="1:2" x14ac:dyDescent="0.2">
      <c r="A84" s="3" t="s">
        <v>220</v>
      </c>
      <c r="B84">
        <v>4</v>
      </c>
    </row>
    <row r="85" spans="1:2" x14ac:dyDescent="0.2">
      <c r="A85" s="3" t="s">
        <v>573</v>
      </c>
      <c r="B85">
        <v>3</v>
      </c>
    </row>
    <row r="86" spans="1:2" x14ac:dyDescent="0.2">
      <c r="A86" s="3" t="s">
        <v>399</v>
      </c>
      <c r="B86">
        <v>3</v>
      </c>
    </row>
    <row r="87" spans="1:2" x14ac:dyDescent="0.2">
      <c r="A87" s="3" t="s">
        <v>658</v>
      </c>
      <c r="B87">
        <v>3</v>
      </c>
    </row>
    <row r="88" spans="1:2" x14ac:dyDescent="0.2">
      <c r="A88" s="3" t="s">
        <v>272</v>
      </c>
      <c r="B88">
        <v>2</v>
      </c>
    </row>
    <row r="89" spans="1:2" x14ac:dyDescent="0.2">
      <c r="A89" s="3" t="s">
        <v>248</v>
      </c>
      <c r="B89">
        <v>2</v>
      </c>
    </row>
    <row r="90" spans="1:2" x14ac:dyDescent="0.2">
      <c r="A90" s="3" t="s">
        <v>898</v>
      </c>
      <c r="B90">
        <v>2</v>
      </c>
    </row>
    <row r="91" spans="1:2" x14ac:dyDescent="0.2">
      <c r="A91" s="3" t="s">
        <v>558</v>
      </c>
      <c r="B91">
        <v>2</v>
      </c>
    </row>
    <row r="92" spans="1:2" x14ac:dyDescent="0.2">
      <c r="A92" s="3" t="s">
        <v>144</v>
      </c>
      <c r="B92">
        <v>2</v>
      </c>
    </row>
    <row r="93" spans="1:2" x14ac:dyDescent="0.2">
      <c r="A93" s="3" t="s">
        <v>212</v>
      </c>
      <c r="B93">
        <v>2</v>
      </c>
    </row>
    <row r="94" spans="1:2" x14ac:dyDescent="0.2">
      <c r="A94" s="3" t="s">
        <v>901</v>
      </c>
      <c r="B94">
        <v>2</v>
      </c>
    </row>
    <row r="95" spans="1:2" x14ac:dyDescent="0.2">
      <c r="A95" s="3" t="s">
        <v>90</v>
      </c>
      <c r="B95">
        <v>2</v>
      </c>
    </row>
    <row r="96" spans="1:2" x14ac:dyDescent="0.2">
      <c r="A96" s="3" t="s">
        <v>136</v>
      </c>
      <c r="B96">
        <v>2</v>
      </c>
    </row>
    <row r="97" spans="1:2" x14ac:dyDescent="0.2">
      <c r="A97" s="3" t="s">
        <v>169</v>
      </c>
      <c r="B97">
        <v>2</v>
      </c>
    </row>
    <row r="98" spans="1:2" x14ac:dyDescent="0.2">
      <c r="A98" s="3" t="s">
        <v>179</v>
      </c>
      <c r="B98">
        <v>2</v>
      </c>
    </row>
    <row r="99" spans="1:2" x14ac:dyDescent="0.2">
      <c r="A99" s="3" t="s">
        <v>504</v>
      </c>
      <c r="B99">
        <v>1</v>
      </c>
    </row>
    <row r="100" spans="1:2" x14ac:dyDescent="0.2">
      <c r="A100" s="3" t="s">
        <v>684</v>
      </c>
      <c r="B100">
        <v>1</v>
      </c>
    </row>
    <row r="101" spans="1:2" x14ac:dyDescent="0.2">
      <c r="A101" s="3" t="s">
        <v>878</v>
      </c>
      <c r="B101">
        <v>1</v>
      </c>
    </row>
    <row r="102" spans="1:2" x14ac:dyDescent="0.2">
      <c r="A102" s="3" t="s">
        <v>308</v>
      </c>
      <c r="B102">
        <v>1</v>
      </c>
    </row>
    <row r="103" spans="1:2" x14ac:dyDescent="0.2">
      <c r="A103" s="3" t="s">
        <v>696</v>
      </c>
      <c r="B103">
        <v>1</v>
      </c>
    </row>
    <row r="104" spans="1:2" x14ac:dyDescent="0.2">
      <c r="A104" s="3" t="s">
        <v>488</v>
      </c>
      <c r="B104">
        <v>1</v>
      </c>
    </row>
    <row r="105" spans="1:2" x14ac:dyDescent="0.2">
      <c r="A105" s="3" t="s">
        <v>582</v>
      </c>
      <c r="B105">
        <v>1</v>
      </c>
    </row>
    <row r="106" spans="1:2" x14ac:dyDescent="0.2">
      <c r="A106" s="3" t="s">
        <v>513</v>
      </c>
      <c r="B106">
        <v>1</v>
      </c>
    </row>
    <row r="107" spans="1:2" x14ac:dyDescent="0.2">
      <c r="A107" s="3" t="s">
        <v>291</v>
      </c>
      <c r="B107">
        <v>1</v>
      </c>
    </row>
    <row r="108" spans="1:2" x14ac:dyDescent="0.2">
      <c r="A108" s="3" t="s">
        <v>475</v>
      </c>
      <c r="B108">
        <v>1</v>
      </c>
    </row>
    <row r="109" spans="1:2" x14ac:dyDescent="0.2">
      <c r="A109" s="3" t="s">
        <v>496</v>
      </c>
      <c r="B109">
        <v>1</v>
      </c>
    </row>
    <row r="110" spans="1:2" x14ac:dyDescent="0.2">
      <c r="A110" s="3" t="s">
        <v>654</v>
      </c>
      <c r="B110">
        <v>1</v>
      </c>
    </row>
    <row r="111" spans="1:2" x14ac:dyDescent="0.2">
      <c r="A111" s="3" t="s">
        <v>802</v>
      </c>
      <c r="B111">
        <v>1</v>
      </c>
    </row>
    <row r="112" spans="1:2" x14ac:dyDescent="0.2">
      <c r="A112" s="3" t="s">
        <v>747</v>
      </c>
      <c r="B112">
        <v>1</v>
      </c>
    </row>
    <row r="113" spans="1:2" x14ac:dyDescent="0.2">
      <c r="A113" s="3" t="s">
        <v>741</v>
      </c>
      <c r="B113">
        <v>1</v>
      </c>
    </row>
    <row r="114" spans="1:2" x14ac:dyDescent="0.2">
      <c r="A114" s="3" t="s">
        <v>725</v>
      </c>
      <c r="B114">
        <v>1</v>
      </c>
    </row>
    <row r="115" spans="1:2" x14ac:dyDescent="0.2">
      <c r="A115" s="3" t="s">
        <v>522</v>
      </c>
      <c r="B115">
        <v>1</v>
      </c>
    </row>
    <row r="116" spans="1:2" x14ac:dyDescent="0.2">
      <c r="A116" s="3" t="s">
        <v>438</v>
      </c>
      <c r="B116">
        <v>1</v>
      </c>
    </row>
    <row r="117" spans="1:2" x14ac:dyDescent="0.2">
      <c r="A117" s="3" t="s">
        <v>702</v>
      </c>
      <c r="B117">
        <v>1</v>
      </c>
    </row>
    <row r="118" spans="1:2" x14ac:dyDescent="0.2">
      <c r="A118" s="3" t="s">
        <v>693</v>
      </c>
      <c r="B118">
        <v>1</v>
      </c>
    </row>
    <row r="119" spans="1:2" x14ac:dyDescent="0.2">
      <c r="A119" s="3" t="s">
        <v>706</v>
      </c>
      <c r="B119">
        <v>1</v>
      </c>
    </row>
    <row r="120" spans="1:2" x14ac:dyDescent="0.2">
      <c r="A120" s="3" t="s">
        <v>868</v>
      </c>
      <c r="B120">
        <v>1</v>
      </c>
    </row>
    <row r="121" spans="1:2" x14ac:dyDescent="0.2">
      <c r="A121" s="3" t="s">
        <v>396</v>
      </c>
      <c r="B121">
        <v>1</v>
      </c>
    </row>
    <row r="122" spans="1:2" x14ac:dyDescent="0.2">
      <c r="A122" s="3" t="s">
        <v>544</v>
      </c>
      <c r="B122">
        <v>1</v>
      </c>
    </row>
    <row r="123" spans="1:2" x14ac:dyDescent="0.2">
      <c r="A123" s="3" t="s">
        <v>971</v>
      </c>
      <c r="B123">
        <v>1</v>
      </c>
    </row>
    <row r="124" spans="1:2" x14ac:dyDescent="0.2">
      <c r="A124" s="3" t="s">
        <v>314</v>
      </c>
      <c r="B124">
        <v>1</v>
      </c>
    </row>
    <row r="125" spans="1:2" x14ac:dyDescent="0.2">
      <c r="A125" s="3" t="s">
        <v>979</v>
      </c>
      <c r="B125">
        <v>1</v>
      </c>
    </row>
    <row r="126" spans="1:2" x14ac:dyDescent="0.2">
      <c r="A126" s="3" t="s">
        <v>197</v>
      </c>
      <c r="B126">
        <v>1</v>
      </c>
    </row>
    <row r="127" spans="1:2" x14ac:dyDescent="0.2">
      <c r="A127" s="3" t="s">
        <v>832</v>
      </c>
      <c r="B127">
        <v>1</v>
      </c>
    </row>
    <row r="128" spans="1:2" x14ac:dyDescent="0.2">
      <c r="A128" s="3" t="s">
        <v>170</v>
      </c>
      <c r="B128">
        <v>1</v>
      </c>
    </row>
    <row r="129" spans="1:2" x14ac:dyDescent="0.2">
      <c r="A129" s="3" t="s">
        <v>163</v>
      </c>
      <c r="B129">
        <v>1</v>
      </c>
    </row>
    <row r="130" spans="1:2" x14ac:dyDescent="0.2">
      <c r="A130" s="3" t="s">
        <v>128</v>
      </c>
      <c r="B130">
        <v>1</v>
      </c>
    </row>
    <row r="131" spans="1:2" x14ac:dyDescent="0.2">
      <c r="A131" s="3" t="s">
        <v>957</v>
      </c>
      <c r="B131">
        <v>1</v>
      </c>
    </row>
    <row r="132" spans="1:2" x14ac:dyDescent="0.2">
      <c r="A132" s="3" t="s">
        <v>230</v>
      </c>
      <c r="B132">
        <v>1</v>
      </c>
    </row>
    <row r="133" spans="1:2" x14ac:dyDescent="0.2">
      <c r="A133" s="3" t="s">
        <v>482</v>
      </c>
      <c r="B133">
        <v>1</v>
      </c>
    </row>
    <row r="134" spans="1:2" x14ac:dyDescent="0.2">
      <c r="A134" s="3" t="s">
        <v>526</v>
      </c>
      <c r="B134">
        <v>1</v>
      </c>
    </row>
    <row r="135" spans="1:2" x14ac:dyDescent="0.2">
      <c r="A135" s="3" t="s">
        <v>375</v>
      </c>
      <c r="B135">
        <v>1</v>
      </c>
    </row>
    <row r="136" spans="1:2" x14ac:dyDescent="0.2">
      <c r="A136" s="3" t="s">
        <v>322</v>
      </c>
      <c r="B136">
        <v>1</v>
      </c>
    </row>
    <row r="137" spans="1:2" x14ac:dyDescent="0.2">
      <c r="A137" s="3" t="s">
        <v>112</v>
      </c>
      <c r="B137">
        <v>1</v>
      </c>
    </row>
    <row r="138" spans="1:2" x14ac:dyDescent="0.2">
      <c r="A138" s="3" t="s">
        <v>647</v>
      </c>
      <c r="B138">
        <v>1</v>
      </c>
    </row>
    <row r="139" spans="1:2" x14ac:dyDescent="0.2">
      <c r="A139" s="3" t="s">
        <v>712</v>
      </c>
      <c r="B139">
        <v>1</v>
      </c>
    </row>
    <row r="140" spans="1:2" x14ac:dyDescent="0.2">
      <c r="A140" s="3" t="s">
        <v>254</v>
      </c>
      <c r="B140">
        <v>1</v>
      </c>
    </row>
    <row r="141" spans="1:2" x14ac:dyDescent="0.2">
      <c r="A141" s="3" t="s">
        <v>410</v>
      </c>
      <c r="B141">
        <v>1</v>
      </c>
    </row>
    <row r="142" spans="1:2" x14ac:dyDescent="0.2">
      <c r="A142" s="3" t="s">
        <v>260</v>
      </c>
      <c r="B142">
        <v>1</v>
      </c>
    </row>
    <row r="143" spans="1:2" x14ac:dyDescent="0.2">
      <c r="A143" s="3" t="s">
        <v>791</v>
      </c>
      <c r="B143">
        <v>1</v>
      </c>
    </row>
    <row r="144" spans="1:2" x14ac:dyDescent="0.2">
      <c r="A144" s="3" t="s">
        <v>365</v>
      </c>
      <c r="B144">
        <v>1</v>
      </c>
    </row>
    <row r="145" spans="1:2" x14ac:dyDescent="0.2">
      <c r="A145" s="3" t="s">
        <v>780</v>
      </c>
      <c r="B145">
        <v>1</v>
      </c>
    </row>
    <row r="146" spans="1:2" x14ac:dyDescent="0.2">
      <c r="A146" s="3" t="s">
        <v>342</v>
      </c>
      <c r="B146">
        <v>1</v>
      </c>
    </row>
    <row r="147" spans="1:2" x14ac:dyDescent="0.2">
      <c r="A147" s="3" t="s">
        <v>838</v>
      </c>
      <c r="B147">
        <v>1</v>
      </c>
    </row>
    <row r="148" spans="1:2" x14ac:dyDescent="0.2">
      <c r="A148" s="3" t="s">
        <v>249</v>
      </c>
      <c r="B148">
        <v>1</v>
      </c>
    </row>
    <row r="149" spans="1:2" x14ac:dyDescent="0.2">
      <c r="A149" s="3" t="s">
        <v>354</v>
      </c>
      <c r="B149">
        <v>1</v>
      </c>
    </row>
    <row r="150" spans="1:2" x14ac:dyDescent="0.2">
      <c r="A150" s="3" t="s">
        <v>590</v>
      </c>
      <c r="B150">
        <v>1</v>
      </c>
    </row>
    <row r="151" spans="1:2" x14ac:dyDescent="0.2">
      <c r="A151" s="3" t="s">
        <v>193</v>
      </c>
      <c r="B151">
        <v>1</v>
      </c>
    </row>
    <row r="152" spans="1:2" x14ac:dyDescent="0.2">
      <c r="A152" s="3" t="s">
        <v>817</v>
      </c>
      <c r="B152">
        <v>1</v>
      </c>
    </row>
    <row r="153" spans="1:2" x14ac:dyDescent="0.2">
      <c r="A153" s="3" t="s">
        <v>339</v>
      </c>
      <c r="B153">
        <v>1</v>
      </c>
    </row>
    <row r="154" spans="1:2" x14ac:dyDescent="0.2">
      <c r="A154" s="3" t="s">
        <v>851</v>
      </c>
      <c r="B154">
        <v>1</v>
      </c>
    </row>
    <row r="155" spans="1:2" x14ac:dyDescent="0.2">
      <c r="A155" s="3" t="s">
        <v>754</v>
      </c>
      <c r="B155">
        <v>1</v>
      </c>
    </row>
    <row r="156" spans="1:2" x14ac:dyDescent="0.2">
      <c r="A156" s="3" t="s">
        <v>829</v>
      </c>
      <c r="B156">
        <v>1</v>
      </c>
    </row>
    <row r="157" spans="1:2" x14ac:dyDescent="0.2">
      <c r="A157" s="3" t="s">
        <v>68</v>
      </c>
      <c r="B157">
        <v>1</v>
      </c>
    </row>
    <row r="158" spans="1:2" x14ac:dyDescent="0.2">
      <c r="A158" s="3" t="s">
        <v>607</v>
      </c>
      <c r="B158">
        <v>1</v>
      </c>
    </row>
    <row r="159" spans="1:2" x14ac:dyDescent="0.2">
      <c r="A159" s="3" t="s">
        <v>402</v>
      </c>
      <c r="B159">
        <v>1</v>
      </c>
    </row>
    <row r="160" spans="1:2" x14ac:dyDescent="0.2">
      <c r="A160" s="3" t="s">
        <v>766</v>
      </c>
      <c r="B160">
        <v>1</v>
      </c>
    </row>
    <row r="161" spans="1:2" x14ac:dyDescent="0.2">
      <c r="A161" s="3" t="s">
        <v>393</v>
      </c>
      <c r="B161">
        <v>1</v>
      </c>
    </row>
    <row r="162" spans="1:2" x14ac:dyDescent="0.2">
      <c r="A162" s="3" t="s">
        <v>94</v>
      </c>
      <c r="B162">
        <v>1</v>
      </c>
    </row>
    <row r="163" spans="1:2" x14ac:dyDescent="0.2">
      <c r="A163" s="3" t="s">
        <v>418</v>
      </c>
      <c r="B163">
        <v>1</v>
      </c>
    </row>
    <row r="164" spans="1:2" x14ac:dyDescent="0.2">
      <c r="A164" s="3" t="s">
        <v>911</v>
      </c>
      <c r="B164">
        <v>1</v>
      </c>
    </row>
    <row r="165" spans="1:2" x14ac:dyDescent="0.2">
      <c r="A165" s="3" t="s">
        <v>587</v>
      </c>
      <c r="B165">
        <v>1</v>
      </c>
    </row>
    <row r="166" spans="1:2" x14ac:dyDescent="0.2">
      <c r="A166" s="3" t="s">
        <v>723</v>
      </c>
      <c r="B166">
        <v>1</v>
      </c>
    </row>
    <row r="167" spans="1:2" x14ac:dyDescent="0.2">
      <c r="A167" s="3" t="s">
        <v>562</v>
      </c>
      <c r="B167">
        <v>1</v>
      </c>
    </row>
    <row r="168" spans="1:2" x14ac:dyDescent="0.2">
      <c r="A168" s="3" t="s">
        <v>920</v>
      </c>
      <c r="B168">
        <v>1</v>
      </c>
    </row>
    <row r="169" spans="1:2" x14ac:dyDescent="0.2">
      <c r="A169" s="3" t="s">
        <v>121</v>
      </c>
      <c r="B169">
        <v>1</v>
      </c>
    </row>
    <row r="170" spans="1:2" x14ac:dyDescent="0.2">
      <c r="A170" s="3" t="s">
        <v>124</v>
      </c>
      <c r="B170">
        <v>1</v>
      </c>
    </row>
    <row r="171" spans="1:2" x14ac:dyDescent="0.2">
      <c r="A171" s="3" t="s">
        <v>152</v>
      </c>
      <c r="B171">
        <v>1</v>
      </c>
    </row>
    <row r="172" spans="1:2" x14ac:dyDescent="0.2">
      <c r="A172" s="3" t="s">
        <v>966</v>
      </c>
      <c r="B172">
        <v>1</v>
      </c>
    </row>
    <row r="173" spans="1:2" x14ac:dyDescent="0.2">
      <c r="A173" s="3" t="s">
        <v>551</v>
      </c>
      <c r="B173">
        <v>1</v>
      </c>
    </row>
    <row r="174" spans="1:2" x14ac:dyDescent="0.2">
      <c r="A174" s="3" t="s">
        <v>459</v>
      </c>
      <c r="B174">
        <v>1</v>
      </c>
    </row>
    <row r="175" spans="1:2" x14ac:dyDescent="0.2">
      <c r="A175" s="3" t="s">
        <v>651</v>
      </c>
      <c r="B175">
        <v>1</v>
      </c>
    </row>
    <row r="176" spans="1:2" x14ac:dyDescent="0.2">
      <c r="A176" s="3" t="s">
        <v>733</v>
      </c>
      <c r="B176">
        <v>1</v>
      </c>
    </row>
    <row r="177" spans="1:2" x14ac:dyDescent="0.2">
      <c r="A177" s="3" t="s">
        <v>175</v>
      </c>
      <c r="B177">
        <v>1</v>
      </c>
    </row>
    <row r="178" spans="1:2" x14ac:dyDescent="0.2">
      <c r="A178" s="3" t="s">
        <v>890</v>
      </c>
      <c r="B178">
        <v>1</v>
      </c>
    </row>
    <row r="179" spans="1:2" x14ac:dyDescent="0.2">
      <c r="A179" s="3" t="s">
        <v>611</v>
      </c>
      <c r="B179">
        <v>1</v>
      </c>
    </row>
    <row r="180" spans="1:2" x14ac:dyDescent="0.2">
      <c r="A180" s="3" t="s">
        <v>275</v>
      </c>
      <c r="B180">
        <v>1</v>
      </c>
    </row>
    <row r="181" spans="1:2" x14ac:dyDescent="0.2">
      <c r="A181" s="3" t="s">
        <v>918</v>
      </c>
      <c r="B181">
        <v>1</v>
      </c>
    </row>
    <row r="182" spans="1:2" x14ac:dyDescent="0.2">
      <c r="A182" s="3" t="s">
        <v>745</v>
      </c>
      <c r="B182">
        <v>1</v>
      </c>
    </row>
    <row r="183" spans="1:2" x14ac:dyDescent="0.2">
      <c r="A183" s="3" t="s">
        <v>380</v>
      </c>
      <c r="B183">
        <v>1</v>
      </c>
    </row>
    <row r="184" spans="1:2" x14ac:dyDescent="0.2">
      <c r="A184" s="3" t="s">
        <v>752</v>
      </c>
      <c r="B184">
        <v>1</v>
      </c>
    </row>
    <row r="185" spans="1:2" x14ac:dyDescent="0.2">
      <c r="A185" s="3" t="s">
        <v>618</v>
      </c>
      <c r="B185">
        <v>1</v>
      </c>
    </row>
    <row r="186" spans="1:2" x14ac:dyDescent="0.2">
      <c r="A186" s="3" t="s">
        <v>566</v>
      </c>
      <c r="B186">
        <v>1</v>
      </c>
    </row>
    <row r="187" spans="1:2" x14ac:dyDescent="0.2">
      <c r="A187" s="3" t="s">
        <v>141</v>
      </c>
      <c r="B187">
        <v>1</v>
      </c>
    </row>
    <row r="188" spans="1:2" x14ac:dyDescent="0.2">
      <c r="A188" s="3" t="s">
        <v>447</v>
      </c>
      <c r="B188">
        <v>1</v>
      </c>
    </row>
    <row r="189" spans="1:2" x14ac:dyDescent="0.2">
      <c r="A189" s="3" t="s">
        <v>387</v>
      </c>
      <c r="B189">
        <v>1</v>
      </c>
    </row>
    <row r="190" spans="1:2" x14ac:dyDescent="0.2">
      <c r="A190" s="3" t="s">
        <v>122</v>
      </c>
      <c r="B190">
        <v>1</v>
      </c>
    </row>
    <row r="191" spans="1:2" x14ac:dyDescent="0.2">
      <c r="A191" s="3" t="s">
        <v>237</v>
      </c>
      <c r="B191">
        <v>1</v>
      </c>
    </row>
    <row r="192" spans="1:2" x14ac:dyDescent="0.2">
      <c r="A192" s="3" t="s">
        <v>424</v>
      </c>
      <c r="B192">
        <v>1</v>
      </c>
    </row>
    <row r="193" spans="1:2" x14ac:dyDescent="0.2">
      <c r="A193" s="3" t="s">
        <v>453</v>
      </c>
      <c r="B193">
        <v>1</v>
      </c>
    </row>
    <row r="194" spans="1:2" x14ac:dyDescent="0.2">
      <c r="A194" s="3" t="s">
        <v>821</v>
      </c>
      <c r="B194">
        <v>1</v>
      </c>
    </row>
    <row r="195" spans="1:2" x14ac:dyDescent="0.2">
      <c r="A195" s="3" t="s">
        <v>288</v>
      </c>
      <c r="B195">
        <v>1</v>
      </c>
    </row>
    <row r="196" spans="1:2" x14ac:dyDescent="0.2">
      <c r="A196" s="3" t="s">
        <v>662</v>
      </c>
      <c r="B196">
        <v>1</v>
      </c>
    </row>
    <row r="197" spans="1:2" x14ac:dyDescent="0.2">
      <c r="A197" s="3" t="s">
        <v>492</v>
      </c>
      <c r="B197">
        <v>1</v>
      </c>
    </row>
    <row r="198" spans="1:2" x14ac:dyDescent="0.2">
      <c r="A198" s="3" t="s">
        <v>208</v>
      </c>
      <c r="B198">
        <v>1</v>
      </c>
    </row>
    <row r="199" spans="1:2" x14ac:dyDescent="0.2">
      <c r="A199" s="3" t="s">
        <v>814</v>
      </c>
      <c r="B199">
        <v>1</v>
      </c>
    </row>
    <row r="200" spans="1:2" x14ac:dyDescent="0.2">
      <c r="A200" s="3" t="s">
        <v>569</v>
      </c>
      <c r="B200">
        <v>1</v>
      </c>
    </row>
    <row r="201" spans="1:2" x14ac:dyDescent="0.2">
      <c r="A201" s="3" t="s">
        <v>519</v>
      </c>
      <c r="B201">
        <v>1</v>
      </c>
    </row>
    <row r="202" spans="1:2" x14ac:dyDescent="0.2">
      <c r="A202" s="3" t="s">
        <v>529</v>
      </c>
      <c r="B202">
        <v>1</v>
      </c>
    </row>
    <row r="203" spans="1:2" x14ac:dyDescent="0.2">
      <c r="A203" s="3" t="s">
        <v>806</v>
      </c>
      <c r="B203">
        <v>1</v>
      </c>
    </row>
    <row r="204" spans="1:2" x14ac:dyDescent="0.2">
      <c r="A204" s="3" t="s">
        <v>370</v>
      </c>
      <c r="B204">
        <v>1</v>
      </c>
    </row>
    <row r="205" spans="1:2" x14ac:dyDescent="0.2">
      <c r="A205" s="3" t="s">
        <v>950</v>
      </c>
      <c r="B205">
        <v>1</v>
      </c>
    </row>
    <row r="206" spans="1:2" x14ac:dyDescent="0.2">
      <c r="A206" s="3" t="s">
        <v>241</v>
      </c>
      <c r="B206">
        <v>1</v>
      </c>
    </row>
    <row r="207" spans="1:2" x14ac:dyDescent="0.2">
      <c r="A207" s="3" t="s">
        <v>759</v>
      </c>
      <c r="B207">
        <v>1</v>
      </c>
    </row>
    <row r="208" spans="1:2" x14ac:dyDescent="0.2">
      <c r="A208" s="3" t="s">
        <v>471</v>
      </c>
      <c r="B208">
        <v>1</v>
      </c>
    </row>
    <row r="209" spans="1:3" x14ac:dyDescent="0.2">
      <c r="A209" s="3" t="s">
        <v>598</v>
      </c>
      <c r="B209">
        <v>1</v>
      </c>
    </row>
    <row r="210" spans="1:3" x14ac:dyDescent="0.2">
      <c r="A210" s="3" t="s">
        <v>225</v>
      </c>
      <c r="B210">
        <v>1</v>
      </c>
    </row>
    <row r="211" spans="1:3" x14ac:dyDescent="0.2">
      <c r="A211" s="3" t="s">
        <v>105</v>
      </c>
      <c r="B211">
        <v>1</v>
      </c>
    </row>
    <row r="212" spans="1:3" x14ac:dyDescent="0.2">
      <c r="A212" s="3" t="s">
        <v>749</v>
      </c>
      <c r="B212">
        <v>1</v>
      </c>
    </row>
    <row r="213" spans="1:3" x14ac:dyDescent="0.2">
      <c r="A213" s="3" t="s">
        <v>407</v>
      </c>
      <c r="B213">
        <v>1</v>
      </c>
    </row>
    <row r="214" spans="1:3" x14ac:dyDescent="0.2">
      <c r="A214" s="3" t="s">
        <v>117</v>
      </c>
      <c r="B214">
        <v>1</v>
      </c>
    </row>
    <row r="215" spans="1:3" x14ac:dyDescent="0.2">
      <c r="A215" s="3" t="s">
        <v>882</v>
      </c>
      <c r="B215">
        <v>1</v>
      </c>
    </row>
    <row r="216" spans="1:3" x14ac:dyDescent="0.2">
      <c r="A216" s="3" t="s">
        <v>630</v>
      </c>
      <c r="B216">
        <v>1</v>
      </c>
    </row>
    <row r="217" spans="1:3" x14ac:dyDescent="0.2">
      <c r="A217" s="3" t="s">
        <v>148</v>
      </c>
      <c r="B217">
        <v>1</v>
      </c>
    </row>
    <row r="218" spans="1:3" x14ac:dyDescent="0.2">
      <c r="A218" s="3" t="s">
        <v>678</v>
      </c>
      <c r="B218">
        <v>1</v>
      </c>
    </row>
    <row r="219" spans="1:3" x14ac:dyDescent="0.2">
      <c r="A219" s="3" t="s">
        <v>638</v>
      </c>
      <c r="B219">
        <v>1</v>
      </c>
    </row>
    <row r="220" spans="1:3" x14ac:dyDescent="0.2">
      <c r="A220" s="3" t="s">
        <v>990</v>
      </c>
    </row>
    <row r="221" spans="1:3" x14ac:dyDescent="0.2">
      <c r="A221" s="3" t="s">
        <v>991</v>
      </c>
      <c r="B221">
        <v>437</v>
      </c>
    </row>
    <row r="224" spans="1:3" x14ac:dyDescent="0.2">
      <c r="A224" t="s">
        <v>53</v>
      </c>
      <c r="B224" t="s">
        <v>53</v>
      </c>
      <c r="C224" t="s">
        <v>1001</v>
      </c>
    </row>
    <row r="225" spans="1:45" x14ac:dyDescent="0.2">
      <c r="A225" s="3" t="s">
        <v>995</v>
      </c>
      <c r="B225" t="e">
        <f>COUNTIF(Data!#REF!,$A$224)</f>
        <v>#REF!</v>
      </c>
      <c r="C225" s="5" t="e">
        <f>B225/GETPIVOTDATA("If you do not use the Bradstone Clubhouse often, why not? (Please select all that apply)",$A$71)</f>
        <v>#REF!</v>
      </c>
    </row>
    <row r="226" spans="1:45" x14ac:dyDescent="0.2">
      <c r="A226" s="3" t="s">
        <v>1000</v>
      </c>
      <c r="B226" t="e">
        <f>COUNTIF(Data!#REF!,$A$224)</f>
        <v>#REF!</v>
      </c>
      <c r="C226" s="5" t="e">
        <f t="shared" ref="C226:C230" si="0">B226/GETPIVOTDATA("If you do not use the Bradstone Clubhouse often, why not? (Please select all that apply)",$A$71)</f>
        <v>#REF!</v>
      </c>
      <c r="AQ226" t="s">
        <v>53</v>
      </c>
      <c r="AR226" t="s">
        <v>1010</v>
      </c>
      <c r="AS226" t="s">
        <v>210</v>
      </c>
    </row>
    <row r="227" spans="1:45" x14ac:dyDescent="0.2">
      <c r="A227" s="3" t="s">
        <v>996</v>
      </c>
      <c r="B227" t="e">
        <f>COUNTIF(Data!#REF!,$A$224)</f>
        <v>#REF!</v>
      </c>
      <c r="C227" s="5" t="e">
        <f t="shared" si="0"/>
        <v>#REF!</v>
      </c>
      <c r="AP227" t="s">
        <v>13</v>
      </c>
      <c r="AQ227">
        <v>285</v>
      </c>
      <c r="AR227">
        <v>92</v>
      </c>
      <c r="AS227">
        <v>60</v>
      </c>
    </row>
    <row r="228" spans="1:45" x14ac:dyDescent="0.2">
      <c r="A228" s="3" t="s">
        <v>997</v>
      </c>
      <c r="B228" t="e">
        <f>COUNTIF(Data!#REF!,$A$224)</f>
        <v>#REF!</v>
      </c>
      <c r="C228" s="5" t="e">
        <f t="shared" si="0"/>
        <v>#REF!</v>
      </c>
      <c r="AP228" t="s">
        <v>11</v>
      </c>
      <c r="AQ228">
        <v>281</v>
      </c>
      <c r="AR228">
        <v>95</v>
      </c>
      <c r="AS228">
        <v>61</v>
      </c>
    </row>
    <row r="229" spans="1:45" x14ac:dyDescent="0.2">
      <c r="A229" s="3" t="s">
        <v>998</v>
      </c>
      <c r="B229" t="e">
        <f>COUNTIF(Data!#REF!,$A$224)</f>
        <v>#REF!</v>
      </c>
      <c r="C229" s="5" t="e">
        <f t="shared" si="0"/>
        <v>#REF!</v>
      </c>
      <c r="AP229" t="s">
        <v>27</v>
      </c>
      <c r="AQ229">
        <v>271</v>
      </c>
      <c r="AR229">
        <v>97</v>
      </c>
      <c r="AS229">
        <v>69</v>
      </c>
    </row>
    <row r="230" spans="1:45" x14ac:dyDescent="0.2">
      <c r="A230" s="3" t="s">
        <v>999</v>
      </c>
      <c r="B230" t="e">
        <f>COUNTIF(Data!#REF!,$A$224)</f>
        <v>#REF!</v>
      </c>
      <c r="C230" s="5" t="e">
        <f t="shared" si="0"/>
        <v>#REF!</v>
      </c>
      <c r="AP230" t="s">
        <v>28</v>
      </c>
      <c r="AQ230">
        <v>239</v>
      </c>
      <c r="AR230">
        <v>92</v>
      </c>
      <c r="AS230">
        <v>106</v>
      </c>
    </row>
    <row r="231" spans="1:45" x14ac:dyDescent="0.2">
      <c r="A231" s="3"/>
      <c r="AP231" t="s">
        <v>24</v>
      </c>
      <c r="AQ231">
        <v>233</v>
      </c>
      <c r="AR231">
        <v>112</v>
      </c>
      <c r="AS231">
        <v>92</v>
      </c>
    </row>
    <row r="232" spans="1:45" x14ac:dyDescent="0.2">
      <c r="A232" s="3"/>
      <c r="AP232" t="s">
        <v>26</v>
      </c>
      <c r="AQ232">
        <v>224</v>
      </c>
      <c r="AR232">
        <v>113</v>
      </c>
      <c r="AS232">
        <v>100</v>
      </c>
    </row>
    <row r="233" spans="1:45" x14ac:dyDescent="0.2">
      <c r="A233" s="2" t="s">
        <v>989</v>
      </c>
      <c r="B233" t="s">
        <v>1008</v>
      </c>
      <c r="AP233" t="s">
        <v>23</v>
      </c>
      <c r="AQ233">
        <v>218</v>
      </c>
      <c r="AR233">
        <v>114</v>
      </c>
      <c r="AS233">
        <v>105</v>
      </c>
    </row>
    <row r="234" spans="1:45" x14ac:dyDescent="0.2">
      <c r="A234" s="3" t="s">
        <v>58</v>
      </c>
      <c r="B234">
        <v>97</v>
      </c>
      <c r="AP234" t="s">
        <v>14</v>
      </c>
      <c r="AQ234">
        <v>217</v>
      </c>
      <c r="AR234">
        <v>134</v>
      </c>
      <c r="AS234">
        <v>86</v>
      </c>
    </row>
    <row r="235" spans="1:45" x14ac:dyDescent="0.2">
      <c r="A235" s="3" t="s">
        <v>60</v>
      </c>
      <c r="B235">
        <v>95</v>
      </c>
      <c r="AP235" t="s">
        <v>20</v>
      </c>
      <c r="AQ235">
        <v>214</v>
      </c>
      <c r="AR235">
        <v>135</v>
      </c>
      <c r="AS235">
        <v>88</v>
      </c>
    </row>
    <row r="236" spans="1:45" x14ac:dyDescent="0.2">
      <c r="A236" s="3" t="s">
        <v>70</v>
      </c>
      <c r="B236">
        <v>61</v>
      </c>
      <c r="AP236" t="s">
        <v>16</v>
      </c>
      <c r="AQ236">
        <v>212</v>
      </c>
      <c r="AR236">
        <v>126</v>
      </c>
      <c r="AS236">
        <v>99</v>
      </c>
    </row>
    <row r="237" spans="1:45" x14ac:dyDescent="0.2">
      <c r="A237" s="3" t="s">
        <v>59</v>
      </c>
      <c r="B237">
        <v>184</v>
      </c>
      <c r="AP237" t="s">
        <v>12</v>
      </c>
      <c r="AQ237">
        <v>210</v>
      </c>
      <c r="AR237">
        <v>118</v>
      </c>
      <c r="AS237">
        <v>109</v>
      </c>
    </row>
    <row r="238" spans="1:45" x14ac:dyDescent="0.2">
      <c r="A238" s="3" t="s">
        <v>991</v>
      </c>
      <c r="B238">
        <v>437</v>
      </c>
      <c r="AP238" t="s">
        <v>21</v>
      </c>
      <c r="AQ238">
        <v>201</v>
      </c>
      <c r="AR238">
        <v>107</v>
      </c>
      <c r="AS238">
        <v>129</v>
      </c>
    </row>
    <row r="239" spans="1:45" x14ac:dyDescent="0.2">
      <c r="AP239" t="s">
        <v>15</v>
      </c>
      <c r="AQ239">
        <v>192</v>
      </c>
      <c r="AR239">
        <v>147</v>
      </c>
      <c r="AS239">
        <v>98</v>
      </c>
    </row>
    <row r="240" spans="1:45" x14ac:dyDescent="0.2">
      <c r="AP240" t="s">
        <v>22</v>
      </c>
      <c r="AQ240">
        <v>192</v>
      </c>
      <c r="AR240">
        <v>110</v>
      </c>
      <c r="AS240">
        <v>135</v>
      </c>
    </row>
    <row r="241" spans="1:45" x14ac:dyDescent="0.2">
      <c r="A241" s="2" t="s">
        <v>989</v>
      </c>
      <c r="B241" t="s">
        <v>1009</v>
      </c>
      <c r="AP241" t="s">
        <v>30</v>
      </c>
      <c r="AQ241">
        <v>185</v>
      </c>
      <c r="AR241">
        <v>158</v>
      </c>
      <c r="AS241">
        <v>94</v>
      </c>
    </row>
    <row r="242" spans="1:45" x14ac:dyDescent="0.2">
      <c r="A242" s="3" t="s">
        <v>58</v>
      </c>
      <c r="B242">
        <v>71</v>
      </c>
      <c r="AP242" t="s">
        <v>19</v>
      </c>
      <c r="AQ242">
        <v>183</v>
      </c>
      <c r="AR242">
        <v>138</v>
      </c>
      <c r="AS242">
        <v>116</v>
      </c>
    </row>
    <row r="243" spans="1:45" x14ac:dyDescent="0.2">
      <c r="A243" s="3" t="s">
        <v>60</v>
      </c>
      <c r="B243">
        <v>118</v>
      </c>
      <c r="AP243" t="s">
        <v>17</v>
      </c>
      <c r="AQ243">
        <v>162</v>
      </c>
      <c r="AR243">
        <v>178</v>
      </c>
      <c r="AS243">
        <v>97</v>
      </c>
    </row>
    <row r="244" spans="1:45" x14ac:dyDescent="0.2">
      <c r="A244" s="3" t="s">
        <v>70</v>
      </c>
      <c r="B244">
        <v>109</v>
      </c>
      <c r="AP244" t="s">
        <v>29</v>
      </c>
      <c r="AQ244">
        <v>146</v>
      </c>
      <c r="AR244">
        <v>161</v>
      </c>
      <c r="AS244">
        <v>130</v>
      </c>
    </row>
    <row r="245" spans="1:45" x14ac:dyDescent="0.2">
      <c r="A245" s="3" t="s">
        <v>59</v>
      </c>
      <c r="B245">
        <v>139</v>
      </c>
      <c r="AP245" t="s">
        <v>18</v>
      </c>
      <c r="AQ245">
        <v>143</v>
      </c>
      <c r="AR245">
        <v>145</v>
      </c>
      <c r="AS245">
        <v>149</v>
      </c>
    </row>
    <row r="246" spans="1:45" x14ac:dyDescent="0.2">
      <c r="A246" s="3" t="s">
        <v>991</v>
      </c>
      <c r="B246">
        <v>437</v>
      </c>
      <c r="AP246" t="s">
        <v>25</v>
      </c>
      <c r="AQ246">
        <v>139</v>
      </c>
      <c r="AR246">
        <v>141</v>
      </c>
      <c r="AS246">
        <v>157</v>
      </c>
    </row>
    <row r="254" spans="1:45" x14ac:dyDescent="0.2">
      <c r="B254" s="1" t="s">
        <v>11</v>
      </c>
      <c r="C254" s="1" t="s">
        <v>12</v>
      </c>
      <c r="D254" s="1" t="s">
        <v>13</v>
      </c>
      <c r="E254" s="1" t="s">
        <v>14</v>
      </c>
      <c r="F254" s="1" t="s">
        <v>15</v>
      </c>
      <c r="G254" s="1" t="s">
        <v>16</v>
      </c>
      <c r="H254" s="1" t="s">
        <v>17</v>
      </c>
      <c r="I254" s="1" t="s">
        <v>18</v>
      </c>
      <c r="J254" s="1" t="s">
        <v>19</v>
      </c>
      <c r="K254" s="1" t="s">
        <v>20</v>
      </c>
      <c r="L254" s="1" t="s">
        <v>21</v>
      </c>
      <c r="M254" s="1" t="s">
        <v>22</v>
      </c>
      <c r="N254" s="1" t="s">
        <v>23</v>
      </c>
      <c r="O254" s="1" t="s">
        <v>24</v>
      </c>
      <c r="P254" s="1" t="s">
        <v>25</v>
      </c>
      <c r="Q254" s="1" t="s">
        <v>26</v>
      </c>
      <c r="R254" s="1" t="s">
        <v>27</v>
      </c>
      <c r="S254" s="1" t="s">
        <v>28</v>
      </c>
      <c r="T254" s="1" t="s">
        <v>29</v>
      </c>
      <c r="U254" s="1" t="s">
        <v>30</v>
      </c>
    </row>
    <row r="255" spans="1:45" x14ac:dyDescent="0.2">
      <c r="A255" s="3" t="s">
        <v>58</v>
      </c>
      <c r="B255">
        <f>COUNTIF(Data!L:L,Sheet4!$A255)</f>
        <v>97</v>
      </c>
      <c r="C255">
        <f>COUNTIF(Data!M:M,Sheet4!$A255)</f>
        <v>71</v>
      </c>
      <c r="D255">
        <f>COUNTIF(Data!N:N,Sheet4!$A255)</f>
        <v>139</v>
      </c>
      <c r="E255">
        <f>COUNTIF(Data!O:O,Sheet4!$A255)</f>
        <v>77</v>
      </c>
      <c r="F255">
        <f>COUNTIF(Data!P:P,Sheet4!$A255)</f>
        <v>52</v>
      </c>
      <c r="G255">
        <f>COUNTIF(Data!Q:Q,Sheet4!$A255)</f>
        <v>71</v>
      </c>
      <c r="H255">
        <f>COUNTIF(Data!R:R,Sheet4!$A255)</f>
        <v>45</v>
      </c>
      <c r="I255">
        <f>COUNTIF(Data!S:S,Sheet4!$A255)</f>
        <v>41</v>
      </c>
      <c r="J255">
        <f>COUNTIF(Data!T:T,Sheet4!$A255)</f>
        <v>41</v>
      </c>
      <c r="K255">
        <f>COUNTIF(Data!U:U,Sheet4!$A255)</f>
        <v>63</v>
      </c>
      <c r="L255">
        <f>COUNTIF(Data!V:V,Sheet4!$A255)</f>
        <v>94</v>
      </c>
      <c r="M255">
        <f>COUNTIF(Data!W:W,Sheet4!$A255)</f>
        <v>80</v>
      </c>
      <c r="N255">
        <f>COUNTIF(Data!X:X,Sheet4!$A255)</f>
        <v>82</v>
      </c>
      <c r="O255">
        <f>COUNTIF(Data!Y:Y,Sheet4!$A255)</f>
        <v>85</v>
      </c>
      <c r="P255">
        <f>COUNTIF(Data!Z:Z,Sheet4!$A255)</f>
        <v>40</v>
      </c>
      <c r="Q255">
        <f>COUNTIF(Data!AA:AA,Sheet4!$A255)</f>
        <v>86</v>
      </c>
      <c r="R255">
        <f>COUNTIF(Data!AB:AB,Sheet4!$A255)</f>
        <v>121</v>
      </c>
      <c r="S255">
        <f>COUNTIF(Data!AC:AC,Sheet4!$A255)</f>
        <v>104</v>
      </c>
      <c r="T255">
        <f>COUNTIF(Data!AD:AD,Sheet4!$A255)</f>
        <v>48</v>
      </c>
      <c r="U255">
        <f>COUNTIF(Data!AE:AE,Sheet4!$A255)</f>
        <v>52</v>
      </c>
    </row>
    <row r="256" spans="1:45" x14ac:dyDescent="0.2">
      <c r="A256" s="3" t="s">
        <v>59</v>
      </c>
      <c r="B256">
        <f>COUNTIF(Data!L:L,Sheet4!$A256)</f>
        <v>184</v>
      </c>
      <c r="C256">
        <f>COUNTIF(Data!M:M,Sheet4!$A256)</f>
        <v>139</v>
      </c>
      <c r="D256">
        <f>COUNTIF(Data!N:N,Sheet4!$A256)</f>
        <v>146</v>
      </c>
      <c r="E256">
        <f>COUNTIF(Data!O:O,Sheet4!$A256)</f>
        <v>140</v>
      </c>
      <c r="F256">
        <f>COUNTIF(Data!P:P,Sheet4!$A256)</f>
        <v>140</v>
      </c>
      <c r="G256">
        <f>COUNTIF(Data!Q:Q,Sheet4!$A256)</f>
        <v>141</v>
      </c>
      <c r="H256">
        <f>COUNTIF(Data!R:R,Sheet4!$A256)</f>
        <v>117</v>
      </c>
      <c r="I256">
        <f>COUNTIF(Data!S:S,Sheet4!$A256)</f>
        <v>102</v>
      </c>
      <c r="J256">
        <f>COUNTIF(Data!T:T,Sheet4!$A256)</f>
        <v>142</v>
      </c>
      <c r="K256">
        <f>COUNTIF(Data!U:U,Sheet4!$A256)</f>
        <v>151</v>
      </c>
      <c r="L256">
        <f>COUNTIF(Data!V:V,Sheet4!$A256)</f>
        <v>107</v>
      </c>
      <c r="M256">
        <f>COUNTIF(Data!W:W,Sheet4!$A256)</f>
        <v>112</v>
      </c>
      <c r="N256">
        <f>COUNTIF(Data!X:X,Sheet4!$A256)</f>
        <v>136</v>
      </c>
      <c r="O256">
        <f>COUNTIF(Data!Y:Y,Sheet4!$A256)</f>
        <v>148</v>
      </c>
      <c r="P256">
        <f>COUNTIF(Data!Z:Z,Sheet4!$A256)</f>
        <v>99</v>
      </c>
      <c r="Q256">
        <f>COUNTIF(Data!AA:AA,Sheet4!$A256)</f>
        <v>138</v>
      </c>
      <c r="R256">
        <f>COUNTIF(Data!AB:AB,Sheet4!$A256)</f>
        <v>150</v>
      </c>
      <c r="S256">
        <f>COUNTIF(Data!AC:AC,Sheet4!$A256)</f>
        <v>135</v>
      </c>
      <c r="T256">
        <f>COUNTIF(Data!AD:AD,Sheet4!$A256)</f>
        <v>98</v>
      </c>
      <c r="U256">
        <f>COUNTIF(Data!AE:AE,Sheet4!$A256)</f>
        <v>133</v>
      </c>
    </row>
    <row r="257" spans="1:21" x14ac:dyDescent="0.2">
      <c r="A257" s="3" t="s">
        <v>60</v>
      </c>
      <c r="B257">
        <f>COUNTIF(Data!L:L,Sheet4!$A257)</f>
        <v>95</v>
      </c>
      <c r="C257">
        <f>COUNTIF(Data!M:M,Sheet4!$A257)</f>
        <v>118</v>
      </c>
      <c r="D257">
        <f>COUNTIF(Data!N:N,Sheet4!$A257)</f>
        <v>92</v>
      </c>
      <c r="E257">
        <f>COUNTIF(Data!O:O,Sheet4!$A257)</f>
        <v>134</v>
      </c>
      <c r="F257">
        <f>COUNTIF(Data!P:P,Sheet4!$A257)</f>
        <v>147</v>
      </c>
      <c r="G257">
        <f>COUNTIF(Data!Q:Q,Sheet4!$A257)</f>
        <v>126</v>
      </c>
      <c r="H257">
        <f>COUNTIF(Data!R:R,Sheet4!$A257)</f>
        <v>178</v>
      </c>
      <c r="I257">
        <f>COUNTIF(Data!S:S,Sheet4!$A257)</f>
        <v>145</v>
      </c>
      <c r="J257">
        <f>COUNTIF(Data!T:T,Sheet4!$A257)</f>
        <v>138</v>
      </c>
      <c r="K257">
        <f>COUNTIF(Data!U:U,Sheet4!$A257)</f>
        <v>135</v>
      </c>
      <c r="L257">
        <f>COUNTIF(Data!V:V,Sheet4!$A257)</f>
        <v>107</v>
      </c>
      <c r="M257">
        <f>COUNTIF(Data!W:W,Sheet4!$A257)</f>
        <v>110</v>
      </c>
      <c r="N257">
        <f>COUNTIF(Data!X:X,Sheet4!$A257)</f>
        <v>114</v>
      </c>
      <c r="O257">
        <f>COUNTIF(Data!Y:Y,Sheet4!$A257)</f>
        <v>112</v>
      </c>
      <c r="P257">
        <f>COUNTIF(Data!Z:Z,Sheet4!$A257)</f>
        <v>141</v>
      </c>
      <c r="Q257">
        <f>COUNTIF(Data!AA:AA,Sheet4!$A257)</f>
        <v>113</v>
      </c>
      <c r="R257">
        <f>COUNTIF(Data!AB:AB,Sheet4!$A257)</f>
        <v>97</v>
      </c>
      <c r="S257">
        <f>COUNTIF(Data!AC:AC,Sheet4!$A257)</f>
        <v>92</v>
      </c>
      <c r="T257">
        <f>COUNTIF(Data!AD:AD,Sheet4!$A257)</f>
        <v>161</v>
      </c>
      <c r="U257">
        <f>COUNTIF(Data!AE:AE,Sheet4!$A257)</f>
        <v>158</v>
      </c>
    </row>
    <row r="258" spans="1:21" x14ac:dyDescent="0.2">
      <c r="A258" s="3" t="s">
        <v>70</v>
      </c>
      <c r="B258">
        <f>COUNTIF(Data!L:L,Sheet4!$A258)</f>
        <v>61</v>
      </c>
      <c r="C258">
        <f>COUNTIF(Data!M:M,Sheet4!$A258)</f>
        <v>109</v>
      </c>
      <c r="D258">
        <f>COUNTIF(Data!N:N,Sheet4!$A258)</f>
        <v>60</v>
      </c>
      <c r="E258">
        <f>COUNTIF(Data!O:O,Sheet4!$A258)</f>
        <v>86</v>
      </c>
      <c r="F258">
        <f>COUNTIF(Data!P:P,Sheet4!$A258)</f>
        <v>98</v>
      </c>
      <c r="G258">
        <f>COUNTIF(Data!Q:Q,Sheet4!$A258)</f>
        <v>99</v>
      </c>
      <c r="H258">
        <f>COUNTIF(Data!R:R,Sheet4!$A258)</f>
        <v>97</v>
      </c>
      <c r="I258">
        <f>COUNTIF(Data!S:S,Sheet4!$A258)</f>
        <v>149</v>
      </c>
      <c r="J258">
        <f>COUNTIF(Data!T:T,Sheet4!$A258)</f>
        <v>116</v>
      </c>
      <c r="K258">
        <f>COUNTIF(Data!U:U,Sheet4!$A258)</f>
        <v>88</v>
      </c>
      <c r="L258">
        <f>COUNTIF(Data!V:V,Sheet4!$A258)</f>
        <v>129</v>
      </c>
      <c r="M258">
        <f>COUNTIF(Data!W:W,Sheet4!$A258)</f>
        <v>135</v>
      </c>
      <c r="N258">
        <f>COUNTIF(Data!X:X,Sheet4!$A258)</f>
        <v>105</v>
      </c>
      <c r="O258">
        <f>COUNTIF(Data!Y:Y,Sheet4!$A258)</f>
        <v>92</v>
      </c>
      <c r="P258">
        <f>COUNTIF(Data!Z:Z,Sheet4!$A258)</f>
        <v>157</v>
      </c>
      <c r="Q258">
        <f>COUNTIF(Data!AA:AA,Sheet4!$A258)</f>
        <v>100</v>
      </c>
      <c r="R258">
        <f>COUNTIF(Data!AB:AB,Sheet4!$A258)</f>
        <v>69</v>
      </c>
      <c r="S258">
        <f>COUNTIF(Data!AC:AC,Sheet4!$A258)</f>
        <v>106</v>
      </c>
      <c r="T258">
        <f>COUNTIF(Data!AD:AD,Sheet4!$A258)</f>
        <v>130</v>
      </c>
      <c r="U258">
        <f>COUNTIF(Data!AE:AE,Sheet4!$A258)</f>
        <v>94</v>
      </c>
    </row>
    <row r="259" spans="1:21" x14ac:dyDescent="0.2">
      <c r="B259" s="7">
        <f>SUM(B255:B258)</f>
        <v>437</v>
      </c>
      <c r="C259" s="7">
        <f t="shared" ref="C259:U259" si="1">SUM(C255:C258)</f>
        <v>437</v>
      </c>
      <c r="D259" s="7">
        <f t="shared" si="1"/>
        <v>437</v>
      </c>
      <c r="E259" s="7">
        <f t="shared" si="1"/>
        <v>437</v>
      </c>
      <c r="F259" s="7">
        <f t="shared" si="1"/>
        <v>437</v>
      </c>
      <c r="G259" s="7">
        <f t="shared" si="1"/>
        <v>437</v>
      </c>
      <c r="H259" s="7">
        <f t="shared" si="1"/>
        <v>437</v>
      </c>
      <c r="I259" s="7">
        <f t="shared" si="1"/>
        <v>437</v>
      </c>
      <c r="J259" s="7">
        <f t="shared" si="1"/>
        <v>437</v>
      </c>
      <c r="K259" s="7">
        <f t="shared" si="1"/>
        <v>437</v>
      </c>
      <c r="L259" s="7">
        <f t="shared" si="1"/>
        <v>437</v>
      </c>
      <c r="M259" s="7">
        <f t="shared" si="1"/>
        <v>437</v>
      </c>
      <c r="N259" s="7">
        <f t="shared" si="1"/>
        <v>437</v>
      </c>
      <c r="O259" s="7">
        <f t="shared" si="1"/>
        <v>437</v>
      </c>
      <c r="P259" s="7">
        <f t="shared" si="1"/>
        <v>437</v>
      </c>
      <c r="Q259" s="7">
        <f t="shared" si="1"/>
        <v>437</v>
      </c>
      <c r="R259" s="7">
        <f t="shared" si="1"/>
        <v>437</v>
      </c>
      <c r="S259" s="7">
        <f t="shared" si="1"/>
        <v>437</v>
      </c>
      <c r="T259" s="7">
        <f t="shared" si="1"/>
        <v>437</v>
      </c>
      <c r="U259" s="7">
        <f t="shared" si="1"/>
        <v>437</v>
      </c>
    </row>
    <row r="260" spans="1:21" x14ac:dyDescent="0.2">
      <c r="B260" s="1" t="s">
        <v>11</v>
      </c>
      <c r="C260" s="1" t="s">
        <v>12</v>
      </c>
      <c r="D260" s="1" t="s">
        <v>13</v>
      </c>
      <c r="E260" s="1" t="s">
        <v>14</v>
      </c>
      <c r="F260" s="1" t="s">
        <v>15</v>
      </c>
      <c r="G260" s="1" t="s">
        <v>16</v>
      </c>
      <c r="H260" s="1" t="s">
        <v>17</v>
      </c>
      <c r="I260" s="1" t="s">
        <v>18</v>
      </c>
      <c r="J260" s="1" t="s">
        <v>19</v>
      </c>
      <c r="K260" s="1" t="s">
        <v>20</v>
      </c>
      <c r="L260" s="1" t="s">
        <v>21</v>
      </c>
      <c r="M260" s="1" t="s">
        <v>22</v>
      </c>
      <c r="N260" s="1" t="s">
        <v>23</v>
      </c>
      <c r="O260" s="1" t="s">
        <v>24</v>
      </c>
      <c r="P260" s="1" t="s">
        <v>25</v>
      </c>
      <c r="Q260" s="1" t="s">
        <v>26</v>
      </c>
      <c r="R260" s="1" t="s">
        <v>27</v>
      </c>
      <c r="S260" s="1" t="s">
        <v>28</v>
      </c>
      <c r="T260" s="1" t="s">
        <v>29</v>
      </c>
      <c r="U260" s="1" t="s">
        <v>30</v>
      </c>
    </row>
    <row r="261" spans="1:21" x14ac:dyDescent="0.2">
      <c r="A261" s="3" t="s">
        <v>53</v>
      </c>
      <c r="B261">
        <f t="shared" ref="B261:U261" si="2">B255+B256</f>
        <v>281</v>
      </c>
      <c r="C261">
        <f t="shared" si="2"/>
        <v>210</v>
      </c>
      <c r="D261">
        <f t="shared" si="2"/>
        <v>285</v>
      </c>
      <c r="E261">
        <f t="shared" si="2"/>
        <v>217</v>
      </c>
      <c r="F261">
        <f t="shared" si="2"/>
        <v>192</v>
      </c>
      <c r="G261">
        <f t="shared" si="2"/>
        <v>212</v>
      </c>
      <c r="H261">
        <f t="shared" si="2"/>
        <v>162</v>
      </c>
      <c r="I261">
        <f t="shared" si="2"/>
        <v>143</v>
      </c>
      <c r="J261">
        <f t="shared" si="2"/>
        <v>183</v>
      </c>
      <c r="K261">
        <f t="shared" si="2"/>
        <v>214</v>
      </c>
      <c r="L261">
        <f t="shared" si="2"/>
        <v>201</v>
      </c>
      <c r="M261">
        <f t="shared" si="2"/>
        <v>192</v>
      </c>
      <c r="N261">
        <f t="shared" si="2"/>
        <v>218</v>
      </c>
      <c r="O261">
        <f t="shared" si="2"/>
        <v>233</v>
      </c>
      <c r="P261">
        <f t="shared" si="2"/>
        <v>139</v>
      </c>
      <c r="Q261">
        <f t="shared" si="2"/>
        <v>224</v>
      </c>
      <c r="R261">
        <f t="shared" si="2"/>
        <v>271</v>
      </c>
      <c r="S261">
        <f t="shared" si="2"/>
        <v>239</v>
      </c>
      <c r="T261">
        <f t="shared" si="2"/>
        <v>146</v>
      </c>
      <c r="U261">
        <f t="shared" si="2"/>
        <v>185</v>
      </c>
    </row>
    <row r="262" spans="1:21" x14ac:dyDescent="0.2">
      <c r="A262" s="3" t="s">
        <v>1010</v>
      </c>
      <c r="B262">
        <f t="shared" ref="B262:U262" si="3">B257</f>
        <v>95</v>
      </c>
      <c r="C262">
        <f t="shared" si="3"/>
        <v>118</v>
      </c>
      <c r="D262">
        <f t="shared" si="3"/>
        <v>92</v>
      </c>
      <c r="E262">
        <f t="shared" si="3"/>
        <v>134</v>
      </c>
      <c r="F262">
        <f t="shared" si="3"/>
        <v>147</v>
      </c>
      <c r="G262">
        <f t="shared" si="3"/>
        <v>126</v>
      </c>
      <c r="H262">
        <f t="shared" si="3"/>
        <v>178</v>
      </c>
      <c r="I262">
        <f t="shared" si="3"/>
        <v>145</v>
      </c>
      <c r="J262">
        <f t="shared" si="3"/>
        <v>138</v>
      </c>
      <c r="K262">
        <f t="shared" si="3"/>
        <v>135</v>
      </c>
      <c r="L262">
        <f t="shared" si="3"/>
        <v>107</v>
      </c>
      <c r="M262">
        <f t="shared" si="3"/>
        <v>110</v>
      </c>
      <c r="N262">
        <f t="shared" si="3"/>
        <v>114</v>
      </c>
      <c r="O262">
        <f t="shared" si="3"/>
        <v>112</v>
      </c>
      <c r="P262">
        <f t="shared" si="3"/>
        <v>141</v>
      </c>
      <c r="Q262">
        <f t="shared" si="3"/>
        <v>113</v>
      </c>
      <c r="R262">
        <f t="shared" si="3"/>
        <v>97</v>
      </c>
      <c r="S262">
        <f t="shared" si="3"/>
        <v>92</v>
      </c>
      <c r="T262">
        <f t="shared" si="3"/>
        <v>161</v>
      </c>
      <c r="U262">
        <f t="shared" si="3"/>
        <v>158</v>
      </c>
    </row>
    <row r="263" spans="1:21" x14ac:dyDescent="0.2">
      <c r="A263" s="3" t="s">
        <v>210</v>
      </c>
      <c r="B263">
        <f t="shared" ref="B263:U263" si="4">B258</f>
        <v>61</v>
      </c>
      <c r="C263">
        <f t="shared" si="4"/>
        <v>109</v>
      </c>
      <c r="D263">
        <f t="shared" si="4"/>
        <v>60</v>
      </c>
      <c r="E263">
        <f t="shared" si="4"/>
        <v>86</v>
      </c>
      <c r="F263">
        <f t="shared" si="4"/>
        <v>98</v>
      </c>
      <c r="G263">
        <f t="shared" si="4"/>
        <v>99</v>
      </c>
      <c r="H263">
        <f t="shared" si="4"/>
        <v>97</v>
      </c>
      <c r="I263">
        <f t="shared" si="4"/>
        <v>149</v>
      </c>
      <c r="J263">
        <f t="shared" si="4"/>
        <v>116</v>
      </c>
      <c r="K263">
        <f t="shared" si="4"/>
        <v>88</v>
      </c>
      <c r="L263">
        <f t="shared" si="4"/>
        <v>129</v>
      </c>
      <c r="M263">
        <f t="shared" si="4"/>
        <v>135</v>
      </c>
      <c r="N263">
        <f t="shared" si="4"/>
        <v>105</v>
      </c>
      <c r="O263">
        <f t="shared" si="4"/>
        <v>92</v>
      </c>
      <c r="P263">
        <f t="shared" si="4"/>
        <v>157</v>
      </c>
      <c r="Q263">
        <f t="shared" si="4"/>
        <v>100</v>
      </c>
      <c r="R263">
        <f t="shared" si="4"/>
        <v>69</v>
      </c>
      <c r="S263">
        <f t="shared" si="4"/>
        <v>106</v>
      </c>
      <c r="T263">
        <f t="shared" si="4"/>
        <v>130</v>
      </c>
      <c r="U263">
        <f t="shared" si="4"/>
        <v>94</v>
      </c>
    </row>
    <row r="265" spans="1:21" x14ac:dyDescent="0.2">
      <c r="A265" s="2" t="s">
        <v>989</v>
      </c>
      <c r="B265" t="s">
        <v>1011</v>
      </c>
    </row>
    <row r="266" spans="1:21" x14ac:dyDescent="0.2">
      <c r="A266" s="3" t="s">
        <v>85</v>
      </c>
      <c r="B266">
        <v>137</v>
      </c>
    </row>
    <row r="267" spans="1:21" x14ac:dyDescent="0.2">
      <c r="A267" s="3" t="s">
        <v>101</v>
      </c>
      <c r="B267">
        <v>51</v>
      </c>
    </row>
    <row r="268" spans="1:21" x14ac:dyDescent="0.2">
      <c r="A268" s="3" t="s">
        <v>76</v>
      </c>
      <c r="B268">
        <v>131</v>
      </c>
    </row>
    <row r="269" spans="1:21" x14ac:dyDescent="0.2">
      <c r="A269" s="3" t="s">
        <v>61</v>
      </c>
      <c r="B269">
        <v>118</v>
      </c>
    </row>
    <row r="270" spans="1:21" x14ac:dyDescent="0.2">
      <c r="A270" s="3" t="s">
        <v>991</v>
      </c>
      <c r="B270">
        <v>437</v>
      </c>
    </row>
    <row r="273" spans="1:10" x14ac:dyDescent="0.2">
      <c r="A273" s="2" t="s">
        <v>989</v>
      </c>
      <c r="B273" t="s">
        <v>993</v>
      </c>
    </row>
    <row r="274" spans="1:10" x14ac:dyDescent="0.2">
      <c r="A274" s="3" t="s">
        <v>67</v>
      </c>
      <c r="B274">
        <v>212</v>
      </c>
    </row>
    <row r="275" spans="1:10" x14ac:dyDescent="0.2">
      <c r="A275" s="3" t="s">
        <v>55</v>
      </c>
      <c r="B275">
        <v>84</v>
      </c>
    </row>
    <row r="276" spans="1:10" x14ac:dyDescent="0.2">
      <c r="A276" s="3" t="s">
        <v>84</v>
      </c>
      <c r="B276">
        <v>73</v>
      </c>
    </row>
    <row r="277" spans="1:10" x14ac:dyDescent="0.2">
      <c r="A277" s="3" t="s">
        <v>174</v>
      </c>
      <c r="B277">
        <v>19</v>
      </c>
      <c r="I277" t="str">
        <f>A280</f>
        <v>Daily</v>
      </c>
      <c r="J277">
        <f>GETPIVOTDATA("How often do you currently use the Bradstone Clubhouse building?",$A$273,"How often do you currently use the Bradstone Clubhouse building?","Daily")</f>
        <v>2</v>
      </c>
    </row>
    <row r="278" spans="1:10" x14ac:dyDescent="0.2">
      <c r="A278" s="3" t="s">
        <v>321</v>
      </c>
      <c r="B278">
        <v>12</v>
      </c>
      <c r="I278" t="str">
        <f>A277</f>
        <v>Weekly</v>
      </c>
      <c r="J278">
        <f>GETPIVOTDATA("How often do you currently use the Bradstone Clubhouse building?",$A$273,"How often do you currently use the Bradstone Clubhouse building?","Weekly")</f>
        <v>19</v>
      </c>
    </row>
    <row r="279" spans="1:10" x14ac:dyDescent="0.2">
      <c r="A279" s="3" t="s">
        <v>140</v>
      </c>
      <c r="B279">
        <v>4</v>
      </c>
      <c r="I279" t="str">
        <f>A278</f>
        <v>Monthly</v>
      </c>
      <c r="J279">
        <f>GETPIVOTDATA("How often do you currently use the Bradstone Clubhouse building?",$A$273,"How often do you currently use the Bradstone Clubhouse building?","Monthly")</f>
        <v>12</v>
      </c>
    </row>
    <row r="280" spans="1:10" x14ac:dyDescent="0.2">
      <c r="A280" s="3" t="s">
        <v>247</v>
      </c>
      <c r="B280">
        <v>2</v>
      </c>
      <c r="I280" t="str">
        <f>A276</f>
        <v>Seasonal</v>
      </c>
      <c r="J280">
        <f>GETPIVOTDATA("How often do you currently use the Bradstone Clubhouse building?",$A$273,"How often do you currently use the Bradstone Clubhouse building?","Seasonal")</f>
        <v>73</v>
      </c>
    </row>
    <row r="281" spans="1:10" x14ac:dyDescent="0.2">
      <c r="A281" s="3" t="s">
        <v>543</v>
      </c>
      <c r="B281">
        <v>2</v>
      </c>
      <c r="I281" t="str">
        <f>A275</f>
        <v>Yearly</v>
      </c>
      <c r="J281">
        <f>GETPIVOTDATA("How often do you currently use the Bradstone Clubhouse building?",$A$273,"How often do you currently use the Bradstone Clubhouse building?","Yearly")</f>
        <v>84</v>
      </c>
    </row>
    <row r="282" spans="1:10" x14ac:dyDescent="0.2">
      <c r="A282" s="3" t="s">
        <v>276</v>
      </c>
      <c r="B282">
        <v>2</v>
      </c>
      <c r="I282" t="str">
        <f>A279</f>
        <v xml:space="preserve">Occasionally </v>
      </c>
      <c r="J282">
        <v>35</v>
      </c>
    </row>
    <row r="283" spans="1:10" x14ac:dyDescent="0.2">
      <c r="A283" s="3" t="s">
        <v>452</v>
      </c>
      <c r="B283">
        <v>1</v>
      </c>
      <c r="I283" t="str">
        <f>A274</f>
        <v>Never</v>
      </c>
      <c r="J283">
        <f>GETPIVOTDATA("How often do you currently use the Bradstone Clubhouse building?",$A$273,"How often do you currently use the Bradstone Clubhouse building?","Never")</f>
        <v>212</v>
      </c>
    </row>
    <row r="284" spans="1:10" x14ac:dyDescent="0.2">
      <c r="A284" s="3" t="s">
        <v>217</v>
      </c>
      <c r="B284">
        <v>1</v>
      </c>
    </row>
    <row r="285" spans="1:10" x14ac:dyDescent="0.2">
      <c r="A285" s="3" t="s">
        <v>271</v>
      </c>
      <c r="B285">
        <v>1</v>
      </c>
    </row>
    <row r="286" spans="1:10" x14ac:dyDescent="0.2">
      <c r="A286" s="3" t="s">
        <v>606</v>
      </c>
      <c r="B286">
        <v>1</v>
      </c>
    </row>
    <row r="287" spans="1:10" x14ac:dyDescent="0.2">
      <c r="A287" s="3" t="s">
        <v>192</v>
      </c>
      <c r="B287">
        <v>1</v>
      </c>
    </row>
    <row r="288" spans="1:10" x14ac:dyDescent="0.2">
      <c r="A288" s="3" t="s">
        <v>284</v>
      </c>
      <c r="B288">
        <v>1</v>
      </c>
    </row>
    <row r="289" spans="1:2" x14ac:dyDescent="0.2">
      <c r="A289" s="3" t="s">
        <v>423</v>
      </c>
      <c r="B289">
        <v>1</v>
      </c>
    </row>
    <row r="290" spans="1:2" x14ac:dyDescent="0.2">
      <c r="A290" s="3" t="s">
        <v>409</v>
      </c>
      <c r="B290">
        <v>1</v>
      </c>
    </row>
    <row r="291" spans="1:2" x14ac:dyDescent="0.2">
      <c r="A291" s="3" t="s">
        <v>796</v>
      </c>
      <c r="B291">
        <v>1</v>
      </c>
    </row>
    <row r="292" spans="1:2" x14ac:dyDescent="0.2">
      <c r="A292" s="3" t="s">
        <v>819</v>
      </c>
      <c r="B292">
        <v>1</v>
      </c>
    </row>
    <row r="293" spans="1:2" x14ac:dyDescent="0.2">
      <c r="A293" s="3" t="s">
        <v>462</v>
      </c>
      <c r="B293">
        <v>1</v>
      </c>
    </row>
    <row r="294" spans="1:2" x14ac:dyDescent="0.2">
      <c r="A294" s="3" t="s">
        <v>495</v>
      </c>
      <c r="B294">
        <v>1</v>
      </c>
    </row>
    <row r="295" spans="1:2" x14ac:dyDescent="0.2">
      <c r="A295" s="3" t="s">
        <v>683</v>
      </c>
      <c r="B295">
        <v>1</v>
      </c>
    </row>
    <row r="296" spans="1:2" x14ac:dyDescent="0.2">
      <c r="A296" s="3" t="s">
        <v>341</v>
      </c>
      <c r="B296">
        <v>1</v>
      </c>
    </row>
    <row r="297" spans="1:2" x14ac:dyDescent="0.2">
      <c r="A297" s="3" t="s">
        <v>160</v>
      </c>
      <c r="B297">
        <v>1</v>
      </c>
    </row>
    <row r="298" spans="1:2" x14ac:dyDescent="0.2">
      <c r="A298" s="3" t="s">
        <v>732</v>
      </c>
      <c r="B298">
        <v>1</v>
      </c>
    </row>
    <row r="299" spans="1:2" x14ac:dyDescent="0.2">
      <c r="A299" s="3" t="s">
        <v>278</v>
      </c>
      <c r="B299">
        <v>1</v>
      </c>
    </row>
    <row r="300" spans="1:2" x14ac:dyDescent="0.2">
      <c r="A300" s="3" t="s">
        <v>610</v>
      </c>
      <c r="B300">
        <v>1</v>
      </c>
    </row>
    <row r="301" spans="1:2" x14ac:dyDescent="0.2">
      <c r="A301" s="3" t="s">
        <v>353</v>
      </c>
      <c r="B301">
        <v>1</v>
      </c>
    </row>
    <row r="302" spans="1:2" x14ac:dyDescent="0.2">
      <c r="A302" s="3" t="s">
        <v>751</v>
      </c>
      <c r="B302">
        <v>1</v>
      </c>
    </row>
    <row r="303" spans="1:2" x14ac:dyDescent="0.2">
      <c r="A303" s="3" t="s">
        <v>637</v>
      </c>
      <c r="B303">
        <v>1</v>
      </c>
    </row>
    <row r="304" spans="1:2" x14ac:dyDescent="0.2">
      <c r="A304" s="3" t="s">
        <v>392</v>
      </c>
      <c r="B304">
        <v>1</v>
      </c>
    </row>
    <row r="305" spans="1:2" x14ac:dyDescent="0.2">
      <c r="A305" s="3" t="s">
        <v>491</v>
      </c>
      <c r="B305">
        <v>1</v>
      </c>
    </row>
    <row r="306" spans="1:2" x14ac:dyDescent="0.2">
      <c r="A306" s="3" t="s">
        <v>828</v>
      </c>
      <c r="B306">
        <v>1</v>
      </c>
    </row>
    <row r="307" spans="1:2" x14ac:dyDescent="0.2">
      <c r="A307" s="3" t="s">
        <v>748</v>
      </c>
      <c r="B307">
        <v>1</v>
      </c>
    </row>
    <row r="308" spans="1:2" x14ac:dyDescent="0.2">
      <c r="A308" s="3" t="s">
        <v>444</v>
      </c>
      <c r="B308">
        <v>1</v>
      </c>
    </row>
    <row r="309" spans="1:2" x14ac:dyDescent="0.2">
      <c r="A309" s="3" t="s">
        <v>771</v>
      </c>
      <c r="B309">
        <v>1</v>
      </c>
    </row>
    <row r="310" spans="1:2" x14ac:dyDescent="0.2">
      <c r="A310" s="3" t="s">
        <v>990</v>
      </c>
    </row>
    <row r="311" spans="1:2" x14ac:dyDescent="0.2">
      <c r="A311" s="3" t="s">
        <v>991</v>
      </c>
      <c r="B311">
        <v>437</v>
      </c>
    </row>
    <row r="315" spans="1:2" x14ac:dyDescent="0.2">
      <c r="A315" s="2" t="s">
        <v>989</v>
      </c>
      <c r="B315" t="s">
        <v>1012</v>
      </c>
    </row>
    <row r="316" spans="1:2" x14ac:dyDescent="0.2">
      <c r="A316" s="3" t="s">
        <v>58</v>
      </c>
      <c r="B316">
        <v>139</v>
      </c>
    </row>
    <row r="317" spans="1:2" x14ac:dyDescent="0.2">
      <c r="A317" s="3" t="s">
        <v>60</v>
      </c>
      <c r="B317">
        <v>104</v>
      </c>
    </row>
    <row r="318" spans="1:2" x14ac:dyDescent="0.2">
      <c r="A318" s="3" t="s">
        <v>70</v>
      </c>
      <c r="B318">
        <v>50</v>
      </c>
    </row>
    <row r="319" spans="1:2" x14ac:dyDescent="0.2">
      <c r="A319" s="3" t="s">
        <v>59</v>
      </c>
      <c r="B319">
        <v>144</v>
      </c>
    </row>
    <row r="320" spans="1:2" x14ac:dyDescent="0.2">
      <c r="A320" s="3" t="s">
        <v>990</v>
      </c>
    </row>
    <row r="321" spans="1:39" x14ac:dyDescent="0.2">
      <c r="A321" s="3" t="s">
        <v>991</v>
      </c>
      <c r="B321">
        <v>437</v>
      </c>
    </row>
    <row r="322" spans="1:39" x14ac:dyDescent="0.2">
      <c r="Z322" t="s">
        <v>34</v>
      </c>
      <c r="AA322" t="s">
        <v>35</v>
      </c>
      <c r="AB322" t="s">
        <v>36</v>
      </c>
      <c r="AC322" t="s">
        <v>37</v>
      </c>
      <c r="AD322" t="s">
        <v>38</v>
      </c>
      <c r="AE322" t="s">
        <v>39</v>
      </c>
      <c r="AF322" t="s">
        <v>40</v>
      </c>
      <c r="AG322" t="s">
        <v>41</v>
      </c>
      <c r="AH322" t="s">
        <v>42</v>
      </c>
      <c r="AI322" t="s">
        <v>43</v>
      </c>
      <c r="AJ322" t="s">
        <v>44</v>
      </c>
      <c r="AK322" t="s">
        <v>45</v>
      </c>
      <c r="AL322" t="s">
        <v>46</v>
      </c>
      <c r="AM322" t="s">
        <v>47</v>
      </c>
    </row>
    <row r="323" spans="1:39" x14ac:dyDescent="0.2">
      <c r="B323" s="1" t="s">
        <v>34</v>
      </c>
      <c r="C323" s="1" t="s">
        <v>35</v>
      </c>
      <c r="D323" s="1" t="s">
        <v>36</v>
      </c>
      <c r="E323" s="1" t="s">
        <v>37</v>
      </c>
      <c r="F323" s="1" t="s">
        <v>38</v>
      </c>
      <c r="G323" s="1" t="s">
        <v>39</v>
      </c>
      <c r="H323" s="1" t="s">
        <v>40</v>
      </c>
      <c r="I323" s="1" t="s">
        <v>41</v>
      </c>
      <c r="J323" s="1" t="s">
        <v>42</v>
      </c>
      <c r="K323" s="1" t="s">
        <v>43</v>
      </c>
      <c r="L323" s="1" t="s">
        <v>44</v>
      </c>
      <c r="M323" s="1" t="s">
        <v>45</v>
      </c>
      <c r="N323" s="1" t="s">
        <v>46</v>
      </c>
      <c r="O323" s="1" t="s">
        <v>47</v>
      </c>
      <c r="Y323" t="s">
        <v>53</v>
      </c>
      <c r="Z323">
        <v>283</v>
      </c>
      <c r="AA323">
        <v>231</v>
      </c>
      <c r="AB323">
        <v>241</v>
      </c>
      <c r="AC323">
        <v>185</v>
      </c>
      <c r="AD323">
        <v>137</v>
      </c>
      <c r="AE323">
        <v>157</v>
      </c>
      <c r="AF323">
        <v>184</v>
      </c>
      <c r="AG323">
        <v>206</v>
      </c>
      <c r="AH323">
        <v>132</v>
      </c>
      <c r="AI323">
        <v>183</v>
      </c>
      <c r="AJ323">
        <v>135</v>
      </c>
      <c r="AK323">
        <v>173</v>
      </c>
      <c r="AL323">
        <v>104</v>
      </c>
      <c r="AM323">
        <v>178</v>
      </c>
    </row>
    <row r="324" spans="1:39" x14ac:dyDescent="0.2">
      <c r="A324" s="3" t="s">
        <v>58</v>
      </c>
      <c r="B324">
        <f>COUNTIF(Data!AI:AI,Sheet4!$A324)</f>
        <v>139</v>
      </c>
      <c r="C324">
        <f>COUNTIF(Data!AJ:AJ,Sheet4!$A324)</f>
        <v>81</v>
      </c>
      <c r="D324">
        <f>COUNTIF(Data!AK:AK,Sheet4!$A324)</f>
        <v>108</v>
      </c>
      <c r="E324">
        <f>COUNTIF(Data!AL:AL,Sheet4!$A324)</f>
        <v>73</v>
      </c>
      <c r="F324">
        <f>COUNTIF(Data!AM:AM,Sheet4!$A324)</f>
        <v>56</v>
      </c>
      <c r="G324">
        <f>COUNTIF(Data!AN:AN,Sheet4!$A324)</f>
        <v>49</v>
      </c>
      <c r="H324">
        <f>COUNTIF(Data!AO:AO,Sheet4!$A324)</f>
        <v>76</v>
      </c>
      <c r="I324">
        <f>COUNTIF(Data!AP:AP,Sheet4!$A324)</f>
        <v>90</v>
      </c>
      <c r="J324">
        <f>COUNTIF(Data!AQ:AQ,Sheet4!$A324)</f>
        <v>55</v>
      </c>
      <c r="K324">
        <f>COUNTIF(Data!AR:AR,Sheet4!$A324)</f>
        <v>87</v>
      </c>
      <c r="L324">
        <f>COUNTIF(Data!AS:AS,Sheet4!$A324)</f>
        <v>44</v>
      </c>
      <c r="M324">
        <f>COUNTIF(Data!AT:AT,Sheet4!$A324)</f>
        <v>62</v>
      </c>
      <c r="N324">
        <f>COUNTIF(Data!AU:AU,Sheet4!$A324)</f>
        <v>31</v>
      </c>
      <c r="O324">
        <f>COUNTIF(Data!AV:AV,Sheet4!$A324)</f>
        <v>64</v>
      </c>
      <c r="Y324" t="s">
        <v>1013</v>
      </c>
      <c r="Z324">
        <v>104</v>
      </c>
      <c r="AA324">
        <v>135</v>
      </c>
      <c r="AB324">
        <v>128</v>
      </c>
      <c r="AC324">
        <v>151</v>
      </c>
      <c r="AD324">
        <v>133</v>
      </c>
      <c r="AE324">
        <v>157</v>
      </c>
      <c r="AF324">
        <v>142</v>
      </c>
      <c r="AG324">
        <v>127</v>
      </c>
      <c r="AH324">
        <v>173</v>
      </c>
      <c r="AI324">
        <v>130</v>
      </c>
      <c r="AJ324">
        <v>142</v>
      </c>
      <c r="AK324">
        <v>104</v>
      </c>
      <c r="AL324">
        <v>154</v>
      </c>
      <c r="AM324">
        <v>123</v>
      </c>
    </row>
    <row r="325" spans="1:39" x14ac:dyDescent="0.2">
      <c r="A325" s="3" t="s">
        <v>60</v>
      </c>
      <c r="B325">
        <f>COUNTIF(Data!AI:AI,Sheet4!$A325)</f>
        <v>104</v>
      </c>
      <c r="C325">
        <f>COUNTIF(Data!AJ:AJ,Sheet4!$A325)</f>
        <v>135</v>
      </c>
      <c r="D325">
        <f>COUNTIF(Data!AK:AK,Sheet4!$A325)</f>
        <v>128</v>
      </c>
      <c r="E325">
        <f>COUNTIF(Data!AL:AL,Sheet4!$A325)</f>
        <v>151</v>
      </c>
      <c r="F325">
        <f>COUNTIF(Data!AM:AM,Sheet4!$A325)</f>
        <v>133</v>
      </c>
      <c r="G325">
        <f>COUNTIF(Data!AN:AN,Sheet4!$A325)</f>
        <v>157</v>
      </c>
      <c r="H325">
        <f>COUNTIF(Data!AO:AO,Sheet4!$A325)</f>
        <v>142</v>
      </c>
      <c r="I325">
        <f>COUNTIF(Data!AP:AP,Sheet4!$A325)</f>
        <v>127</v>
      </c>
      <c r="J325">
        <f>COUNTIF(Data!AQ:AQ,Sheet4!$A325)</f>
        <v>173</v>
      </c>
      <c r="K325">
        <f>COUNTIF(Data!AR:AR,Sheet4!$A325)</f>
        <v>130</v>
      </c>
      <c r="L325">
        <f>COUNTIF(Data!AS:AS,Sheet4!$A325)</f>
        <v>142</v>
      </c>
      <c r="M325">
        <f>COUNTIF(Data!AT:AT,Sheet4!$A325)</f>
        <v>104</v>
      </c>
      <c r="N325">
        <f>COUNTIF(Data!AU:AU,Sheet4!$A325)</f>
        <v>154</v>
      </c>
      <c r="O325">
        <f>COUNTIF(Data!AV:AV,Sheet4!$A325)</f>
        <v>123</v>
      </c>
      <c r="Y325" t="s">
        <v>64</v>
      </c>
      <c r="Z325">
        <v>50</v>
      </c>
      <c r="AA325">
        <v>71</v>
      </c>
      <c r="AB325">
        <v>68</v>
      </c>
      <c r="AC325">
        <v>101</v>
      </c>
      <c r="AD325">
        <v>167</v>
      </c>
      <c r="AE325">
        <v>123</v>
      </c>
      <c r="AF325">
        <v>111</v>
      </c>
      <c r="AG325">
        <v>104</v>
      </c>
      <c r="AH325">
        <v>132</v>
      </c>
      <c r="AI325">
        <v>124</v>
      </c>
      <c r="AJ325">
        <v>160</v>
      </c>
      <c r="AK325">
        <v>160</v>
      </c>
      <c r="AL325">
        <v>179</v>
      </c>
      <c r="AM325">
        <v>136</v>
      </c>
    </row>
    <row r="326" spans="1:39" x14ac:dyDescent="0.2">
      <c r="A326" s="3" t="s">
        <v>70</v>
      </c>
      <c r="B326">
        <f>COUNTIF(Data!AI:AI,Sheet4!$A326)</f>
        <v>50</v>
      </c>
      <c r="C326">
        <f>COUNTIF(Data!AJ:AJ,Sheet4!$A326)</f>
        <v>71</v>
      </c>
      <c r="D326">
        <f>COUNTIF(Data!AK:AK,Sheet4!$A326)</f>
        <v>68</v>
      </c>
      <c r="E326">
        <f>COUNTIF(Data!AL:AL,Sheet4!$A326)</f>
        <v>101</v>
      </c>
      <c r="F326">
        <f>COUNTIF(Data!AM:AM,Sheet4!$A326)</f>
        <v>167</v>
      </c>
      <c r="G326">
        <f>COUNTIF(Data!AN:AN,Sheet4!$A326)</f>
        <v>123</v>
      </c>
      <c r="H326">
        <f>COUNTIF(Data!AO:AO,Sheet4!$A326)</f>
        <v>111</v>
      </c>
      <c r="I326">
        <f>COUNTIF(Data!AP:AP,Sheet4!$A326)</f>
        <v>104</v>
      </c>
      <c r="J326">
        <f>COUNTIF(Data!AQ:AQ,Sheet4!$A326)</f>
        <v>132</v>
      </c>
      <c r="K326">
        <f>COUNTIF(Data!AR:AR,Sheet4!$A326)</f>
        <v>124</v>
      </c>
      <c r="L326">
        <f>COUNTIF(Data!AS:AS,Sheet4!$A326)</f>
        <v>160</v>
      </c>
      <c r="M326">
        <f>COUNTIF(Data!AT:AT,Sheet4!$A326)</f>
        <v>160</v>
      </c>
      <c r="N326">
        <f>COUNTIF(Data!AU:AU,Sheet4!$A326)</f>
        <v>179</v>
      </c>
      <c r="O326">
        <f>COUNTIF(Data!AV:AV,Sheet4!$A326)</f>
        <v>136</v>
      </c>
    </row>
    <row r="327" spans="1:39" x14ac:dyDescent="0.2">
      <c r="A327" s="3" t="s">
        <v>59</v>
      </c>
      <c r="B327">
        <f>COUNTIF(Data!AI:AI,Sheet4!$A327)</f>
        <v>144</v>
      </c>
      <c r="C327">
        <f>COUNTIF(Data!AJ:AJ,Sheet4!$A327)</f>
        <v>150</v>
      </c>
      <c r="D327">
        <f>COUNTIF(Data!AK:AK,Sheet4!$A327)</f>
        <v>133</v>
      </c>
      <c r="E327">
        <f>COUNTIF(Data!AL:AL,Sheet4!$A327)</f>
        <v>112</v>
      </c>
      <c r="F327">
        <f>COUNTIF(Data!AM:AM,Sheet4!$A327)</f>
        <v>81</v>
      </c>
      <c r="G327">
        <f>COUNTIF(Data!AN:AN,Sheet4!$A327)</f>
        <v>108</v>
      </c>
      <c r="H327">
        <f>COUNTIF(Data!AO:AO,Sheet4!$A327)</f>
        <v>108</v>
      </c>
      <c r="I327">
        <f>COUNTIF(Data!AP:AP,Sheet4!$A327)</f>
        <v>116</v>
      </c>
      <c r="J327">
        <f>COUNTIF(Data!AQ:AQ,Sheet4!$A327)</f>
        <v>77</v>
      </c>
      <c r="K327">
        <f>COUNTIF(Data!AR:AR,Sheet4!$A327)</f>
        <v>96</v>
      </c>
      <c r="L327">
        <f>COUNTIF(Data!AS:AS,Sheet4!$A327)</f>
        <v>91</v>
      </c>
      <c r="M327">
        <f>COUNTIF(Data!AT:AT,Sheet4!$A327)</f>
        <v>111</v>
      </c>
      <c r="N327">
        <f>COUNTIF(Data!AU:AU,Sheet4!$A327)</f>
        <v>73</v>
      </c>
      <c r="O327">
        <f>COUNTIF(Data!AV:AV,Sheet4!$A327)</f>
        <v>114</v>
      </c>
    </row>
    <row r="328" spans="1:39" x14ac:dyDescent="0.2">
      <c r="B328" s="1" t="s">
        <v>34</v>
      </c>
      <c r="C328" s="1" t="s">
        <v>35</v>
      </c>
      <c r="D328" s="1" t="s">
        <v>36</v>
      </c>
      <c r="E328" s="1" t="s">
        <v>37</v>
      </c>
      <c r="F328" s="1" t="s">
        <v>38</v>
      </c>
      <c r="G328" s="1" t="s">
        <v>39</v>
      </c>
      <c r="H328" s="1" t="s">
        <v>40</v>
      </c>
      <c r="I328" s="1" t="s">
        <v>41</v>
      </c>
      <c r="J328" s="1" t="s">
        <v>42</v>
      </c>
      <c r="K328" s="1" t="s">
        <v>43</v>
      </c>
      <c r="L328" s="1" t="s">
        <v>44</v>
      </c>
      <c r="M328" s="1" t="s">
        <v>45</v>
      </c>
      <c r="N328" s="1" t="s">
        <v>46</v>
      </c>
      <c r="O328" s="1" t="s">
        <v>47</v>
      </c>
      <c r="Z328" t="s">
        <v>53</v>
      </c>
      <c r="AA328" t="s">
        <v>1013</v>
      </c>
      <c r="AB328" t="s">
        <v>64</v>
      </c>
    </row>
    <row r="329" spans="1:39" x14ac:dyDescent="0.2">
      <c r="A329" s="3" t="s">
        <v>53</v>
      </c>
      <c r="B329">
        <f>B324+B327</f>
        <v>283</v>
      </c>
      <c r="C329">
        <f t="shared" ref="C329:O329" si="5">C324+C327</f>
        <v>231</v>
      </c>
      <c r="D329">
        <f t="shared" si="5"/>
        <v>241</v>
      </c>
      <c r="E329">
        <f t="shared" si="5"/>
        <v>185</v>
      </c>
      <c r="F329">
        <f t="shared" si="5"/>
        <v>137</v>
      </c>
      <c r="G329">
        <f t="shared" si="5"/>
        <v>157</v>
      </c>
      <c r="H329">
        <f t="shared" si="5"/>
        <v>184</v>
      </c>
      <c r="I329">
        <f t="shared" si="5"/>
        <v>206</v>
      </c>
      <c r="J329">
        <f t="shared" si="5"/>
        <v>132</v>
      </c>
      <c r="K329">
        <f t="shared" si="5"/>
        <v>183</v>
      </c>
      <c r="L329">
        <f t="shared" si="5"/>
        <v>135</v>
      </c>
      <c r="M329">
        <f t="shared" si="5"/>
        <v>173</v>
      </c>
      <c r="N329">
        <f t="shared" si="5"/>
        <v>104</v>
      </c>
      <c r="O329">
        <f t="shared" si="5"/>
        <v>178</v>
      </c>
      <c r="Y329" t="s">
        <v>34</v>
      </c>
      <c r="Z329">
        <v>283</v>
      </c>
      <c r="AA329">
        <v>104</v>
      </c>
      <c r="AB329">
        <v>50</v>
      </c>
    </row>
    <row r="330" spans="1:39" x14ac:dyDescent="0.2">
      <c r="A330" s="3" t="s">
        <v>1013</v>
      </c>
      <c r="B330">
        <f>B325</f>
        <v>104</v>
      </c>
      <c r="C330">
        <f t="shared" ref="C330:O330" si="6">C325</f>
        <v>135</v>
      </c>
      <c r="D330">
        <f t="shared" si="6"/>
        <v>128</v>
      </c>
      <c r="E330">
        <f t="shared" si="6"/>
        <v>151</v>
      </c>
      <c r="F330">
        <f t="shared" si="6"/>
        <v>133</v>
      </c>
      <c r="G330">
        <f t="shared" si="6"/>
        <v>157</v>
      </c>
      <c r="H330">
        <f t="shared" si="6"/>
        <v>142</v>
      </c>
      <c r="I330">
        <f t="shared" si="6"/>
        <v>127</v>
      </c>
      <c r="J330">
        <f t="shared" si="6"/>
        <v>173</v>
      </c>
      <c r="K330">
        <f t="shared" si="6"/>
        <v>130</v>
      </c>
      <c r="L330">
        <f t="shared" si="6"/>
        <v>142</v>
      </c>
      <c r="M330">
        <f t="shared" si="6"/>
        <v>104</v>
      </c>
      <c r="N330">
        <f t="shared" si="6"/>
        <v>154</v>
      </c>
      <c r="O330">
        <f t="shared" si="6"/>
        <v>123</v>
      </c>
      <c r="Y330" t="s">
        <v>36</v>
      </c>
      <c r="Z330">
        <v>241</v>
      </c>
      <c r="AA330">
        <v>128</v>
      </c>
      <c r="AB330">
        <v>68</v>
      </c>
    </row>
    <row r="331" spans="1:39" x14ac:dyDescent="0.2">
      <c r="A331" s="3" t="s">
        <v>64</v>
      </c>
      <c r="B331">
        <f>B326</f>
        <v>50</v>
      </c>
      <c r="C331">
        <f t="shared" ref="C331:O331" si="7">C326</f>
        <v>71</v>
      </c>
      <c r="D331">
        <f t="shared" si="7"/>
        <v>68</v>
      </c>
      <c r="E331">
        <f t="shared" si="7"/>
        <v>101</v>
      </c>
      <c r="F331">
        <f t="shared" si="7"/>
        <v>167</v>
      </c>
      <c r="G331">
        <f t="shared" si="7"/>
        <v>123</v>
      </c>
      <c r="H331">
        <f t="shared" si="7"/>
        <v>111</v>
      </c>
      <c r="I331">
        <f t="shared" si="7"/>
        <v>104</v>
      </c>
      <c r="J331">
        <f t="shared" si="7"/>
        <v>132</v>
      </c>
      <c r="K331">
        <f t="shared" si="7"/>
        <v>124</v>
      </c>
      <c r="L331">
        <f t="shared" si="7"/>
        <v>160</v>
      </c>
      <c r="M331">
        <f t="shared" si="7"/>
        <v>160</v>
      </c>
      <c r="N331">
        <f t="shared" si="7"/>
        <v>179</v>
      </c>
      <c r="O331">
        <f t="shared" si="7"/>
        <v>136</v>
      </c>
      <c r="Y331" t="s">
        <v>35</v>
      </c>
      <c r="Z331">
        <v>231</v>
      </c>
      <c r="AA331">
        <v>135</v>
      </c>
      <c r="AB331">
        <v>71</v>
      </c>
    </row>
    <row r="332" spans="1:39" x14ac:dyDescent="0.2">
      <c r="Y332" t="s">
        <v>41</v>
      </c>
      <c r="Z332">
        <v>206</v>
      </c>
      <c r="AA332">
        <v>127</v>
      </c>
      <c r="AB332">
        <v>104</v>
      </c>
    </row>
    <row r="333" spans="1:39" x14ac:dyDescent="0.2">
      <c r="Y333" t="s">
        <v>37</v>
      </c>
      <c r="Z333">
        <v>185</v>
      </c>
      <c r="AA333">
        <v>151</v>
      </c>
      <c r="AB333">
        <v>101</v>
      </c>
    </row>
    <row r="334" spans="1:39" x14ac:dyDescent="0.2">
      <c r="Y334" t="s">
        <v>40</v>
      </c>
      <c r="Z334">
        <v>184</v>
      </c>
      <c r="AA334">
        <v>142</v>
      </c>
      <c r="AB334">
        <v>111</v>
      </c>
    </row>
    <row r="335" spans="1:39" x14ac:dyDescent="0.2">
      <c r="Y335" t="s">
        <v>43</v>
      </c>
      <c r="Z335">
        <v>183</v>
      </c>
      <c r="AA335">
        <v>130</v>
      </c>
      <c r="AB335">
        <v>124</v>
      </c>
    </row>
    <row r="336" spans="1:39" x14ac:dyDescent="0.2">
      <c r="Y336" t="s">
        <v>47</v>
      </c>
      <c r="Z336">
        <v>178</v>
      </c>
      <c r="AA336">
        <v>123</v>
      </c>
      <c r="AB336">
        <v>136</v>
      </c>
    </row>
    <row r="337" spans="25:28" x14ac:dyDescent="0.2">
      <c r="Y337" t="s">
        <v>45</v>
      </c>
      <c r="Z337">
        <v>173</v>
      </c>
      <c r="AA337">
        <v>104</v>
      </c>
      <c r="AB337">
        <v>160</v>
      </c>
    </row>
    <row r="338" spans="25:28" x14ac:dyDescent="0.2">
      <c r="Y338" t="s">
        <v>39</v>
      </c>
      <c r="Z338">
        <v>157</v>
      </c>
      <c r="AA338">
        <v>157</v>
      </c>
      <c r="AB338">
        <v>123</v>
      </c>
    </row>
    <row r="339" spans="25:28" x14ac:dyDescent="0.2">
      <c r="Y339" t="s">
        <v>38</v>
      </c>
      <c r="Z339">
        <v>137</v>
      </c>
      <c r="AA339">
        <v>133</v>
      </c>
      <c r="AB339">
        <v>167</v>
      </c>
    </row>
    <row r="340" spans="25:28" x14ac:dyDescent="0.2">
      <c r="Y340" t="s">
        <v>44</v>
      </c>
      <c r="Z340">
        <v>135</v>
      </c>
      <c r="AA340">
        <v>142</v>
      </c>
      <c r="AB340">
        <v>160</v>
      </c>
    </row>
    <row r="341" spans="25:28" x14ac:dyDescent="0.2">
      <c r="Y341" t="s">
        <v>42</v>
      </c>
      <c r="Z341">
        <v>132</v>
      </c>
      <c r="AA341">
        <v>173</v>
      </c>
      <c r="AB341">
        <v>132</v>
      </c>
    </row>
    <row r="342" spans="25:28" x14ac:dyDescent="0.2">
      <c r="Y342" t="s">
        <v>46</v>
      </c>
      <c r="Z342">
        <v>104</v>
      </c>
      <c r="AA342">
        <v>154</v>
      </c>
      <c r="AB342">
        <v>179</v>
      </c>
    </row>
  </sheetData>
  <sortState xmlns:xlrd2="http://schemas.microsoft.com/office/spreadsheetml/2017/richdata2" ref="Y329:AB342">
    <sortCondition descending="1" ref="Z329:Z342"/>
  </sortState>
  <pageMargins left="0.7" right="0.7" top="0.75" bottom="0.75" header="0.3" footer="0.3"/>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38"/>
  <sheetViews>
    <sheetView tabSelected="1" topLeftCell="A148" zoomScale="110" zoomScaleNormal="110" workbookViewId="0">
      <selection activeCell="AW187" sqref="AW187"/>
    </sheetView>
  </sheetViews>
  <sheetFormatPr baseColWidth="10" defaultColWidth="8.83203125" defaultRowHeight="15" x14ac:dyDescent="0.2"/>
  <cols>
    <col min="1" max="1" width="9.1640625" customWidth="1"/>
    <col min="2" max="2" width="6.1640625" customWidth="1"/>
    <col min="3" max="3" width="9.5" customWidth="1"/>
    <col min="4" max="4" width="5.5" customWidth="1"/>
    <col min="5" max="5" width="13.6640625" customWidth="1"/>
    <col min="6" max="6" width="10.83203125" customWidth="1"/>
    <col min="7" max="9" width="20" bestFit="1" customWidth="1"/>
    <col min="10" max="10" width="15.33203125" customWidth="1"/>
    <col min="11" max="11" width="4.1640625" customWidth="1"/>
    <col min="12" max="47" width="20" hidden="1" customWidth="1"/>
    <col min="48" max="48" width="0.1640625" hidden="1" customWidth="1"/>
    <col min="49" max="51" width="94.83203125" style="8" customWidth="1"/>
  </cols>
  <sheetData>
    <row r="1" spans="1:51" ht="32"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s="8" t="s">
        <v>48</v>
      </c>
      <c r="AX1" s="8" t="s">
        <v>49</v>
      </c>
      <c r="AY1" s="8" t="s">
        <v>50</v>
      </c>
    </row>
    <row r="2" spans="1:51" ht="32" x14ac:dyDescent="0.2">
      <c r="A2">
        <v>1</v>
      </c>
      <c r="B2" t="s">
        <v>51</v>
      </c>
      <c r="C2" t="s">
        <v>52</v>
      </c>
      <c r="D2" t="s">
        <v>53</v>
      </c>
      <c r="G2" t="s">
        <v>54</v>
      </c>
      <c r="H2" t="s">
        <v>55</v>
      </c>
      <c r="I2" t="s">
        <v>56</v>
      </c>
      <c r="J2" t="s">
        <v>57</v>
      </c>
      <c r="K2">
        <v>1</v>
      </c>
      <c r="L2" t="s">
        <v>58</v>
      </c>
      <c r="M2" t="s">
        <v>58</v>
      </c>
      <c r="N2" t="s">
        <v>58</v>
      </c>
      <c r="O2" t="s">
        <v>58</v>
      </c>
      <c r="P2" t="s">
        <v>59</v>
      </c>
      <c r="Q2" t="s">
        <v>60</v>
      </c>
      <c r="R2" t="s">
        <v>59</v>
      </c>
      <c r="S2" t="s">
        <v>58</v>
      </c>
      <c r="T2" t="s">
        <v>59</v>
      </c>
      <c r="U2" t="s">
        <v>59</v>
      </c>
      <c r="V2" t="s">
        <v>59</v>
      </c>
      <c r="W2" t="s">
        <v>59</v>
      </c>
      <c r="X2" t="s">
        <v>59</v>
      </c>
      <c r="Y2" t="s">
        <v>58</v>
      </c>
      <c r="Z2" t="s">
        <v>59</v>
      </c>
      <c r="AA2" t="s">
        <v>58</v>
      </c>
      <c r="AB2" t="s">
        <v>58</v>
      </c>
      <c r="AC2" t="s">
        <v>58</v>
      </c>
      <c r="AD2" t="s">
        <v>58</v>
      </c>
      <c r="AE2" t="s">
        <v>59</v>
      </c>
      <c r="AF2" t="s">
        <v>61</v>
      </c>
      <c r="AG2" t="s">
        <v>62</v>
      </c>
      <c r="AH2" t="s">
        <v>62</v>
      </c>
      <c r="AI2" t="s">
        <v>59</v>
      </c>
      <c r="AJ2" t="s">
        <v>59</v>
      </c>
      <c r="AK2" t="s">
        <v>59</v>
      </c>
      <c r="AL2" t="s">
        <v>60</v>
      </c>
      <c r="AM2" t="s">
        <v>60</v>
      </c>
      <c r="AN2" t="s">
        <v>60</v>
      </c>
      <c r="AO2" t="s">
        <v>59</v>
      </c>
      <c r="AP2" t="s">
        <v>59</v>
      </c>
      <c r="AQ2" t="s">
        <v>60</v>
      </c>
      <c r="AR2" t="s">
        <v>59</v>
      </c>
      <c r="AS2" t="s">
        <v>59</v>
      </c>
      <c r="AT2" t="s">
        <v>59</v>
      </c>
      <c r="AU2" t="s">
        <v>60</v>
      </c>
      <c r="AV2" t="s">
        <v>60</v>
      </c>
      <c r="AW2" s="8" t="s">
        <v>63</v>
      </c>
    </row>
    <row r="3" spans="1:51" x14ac:dyDescent="0.2">
      <c r="A3">
        <v>2</v>
      </c>
      <c r="B3" t="s">
        <v>51</v>
      </c>
      <c r="C3" t="s">
        <v>65</v>
      </c>
      <c r="D3" t="s">
        <v>53</v>
      </c>
      <c r="G3" t="s">
        <v>66</v>
      </c>
      <c r="H3" t="s">
        <v>67</v>
      </c>
      <c r="I3" t="s">
        <v>68</v>
      </c>
      <c r="J3" t="s">
        <v>69</v>
      </c>
      <c r="K3">
        <v>1</v>
      </c>
      <c r="L3" t="s">
        <v>58</v>
      </c>
      <c r="M3" t="s">
        <v>60</v>
      </c>
      <c r="N3" t="s">
        <v>58</v>
      </c>
      <c r="O3" t="s">
        <v>59</v>
      </c>
      <c r="P3" t="s">
        <v>59</v>
      </c>
      <c r="Q3" t="s">
        <v>59</v>
      </c>
      <c r="R3" t="s">
        <v>60</v>
      </c>
      <c r="S3" t="s">
        <v>58</v>
      </c>
      <c r="T3" t="s">
        <v>70</v>
      </c>
      <c r="U3" t="s">
        <v>59</v>
      </c>
      <c r="V3" t="s">
        <v>60</v>
      </c>
      <c r="W3" t="s">
        <v>60</v>
      </c>
      <c r="X3" t="s">
        <v>59</v>
      </c>
      <c r="Y3" t="s">
        <v>59</v>
      </c>
      <c r="Z3" t="s">
        <v>70</v>
      </c>
      <c r="AA3" t="s">
        <v>59</v>
      </c>
      <c r="AB3" t="s">
        <v>58</v>
      </c>
      <c r="AC3" t="s">
        <v>59</v>
      </c>
      <c r="AD3" t="s">
        <v>59</v>
      </c>
      <c r="AE3" t="s">
        <v>59</v>
      </c>
      <c r="AF3" t="s">
        <v>61</v>
      </c>
      <c r="AG3" t="s">
        <v>71</v>
      </c>
      <c r="AH3" t="s">
        <v>62</v>
      </c>
      <c r="AI3" t="s">
        <v>60</v>
      </c>
      <c r="AJ3" t="s">
        <v>58</v>
      </c>
      <c r="AK3" t="s">
        <v>58</v>
      </c>
      <c r="AL3" t="s">
        <v>59</v>
      </c>
      <c r="AM3" t="s">
        <v>59</v>
      </c>
      <c r="AN3" t="s">
        <v>59</v>
      </c>
      <c r="AO3" t="s">
        <v>60</v>
      </c>
      <c r="AP3" t="s">
        <v>60</v>
      </c>
      <c r="AQ3" t="s">
        <v>60</v>
      </c>
      <c r="AR3" t="s">
        <v>60</v>
      </c>
      <c r="AS3" t="s">
        <v>60</v>
      </c>
      <c r="AT3" t="s">
        <v>59</v>
      </c>
      <c r="AU3" t="s">
        <v>60</v>
      </c>
      <c r="AV3" t="s">
        <v>58</v>
      </c>
    </row>
    <row r="4" spans="1:51" ht="32" x14ac:dyDescent="0.2">
      <c r="A4">
        <v>3</v>
      </c>
      <c r="B4" t="s">
        <v>72</v>
      </c>
      <c r="C4" t="s">
        <v>73</v>
      </c>
      <c r="D4" t="s">
        <v>53</v>
      </c>
      <c r="G4" t="s">
        <v>54</v>
      </c>
      <c r="H4" t="s">
        <v>67</v>
      </c>
      <c r="I4" t="s">
        <v>74</v>
      </c>
      <c r="J4" t="s">
        <v>75</v>
      </c>
      <c r="K4">
        <v>1</v>
      </c>
      <c r="L4" t="s">
        <v>58</v>
      </c>
      <c r="M4" t="s">
        <v>60</v>
      </c>
      <c r="N4" t="s">
        <v>58</v>
      </c>
      <c r="O4" t="s">
        <v>58</v>
      </c>
      <c r="P4" t="s">
        <v>58</v>
      </c>
      <c r="Q4" t="s">
        <v>58</v>
      </c>
      <c r="R4" t="s">
        <v>60</v>
      </c>
      <c r="S4" t="s">
        <v>58</v>
      </c>
      <c r="T4" t="s">
        <v>58</v>
      </c>
      <c r="U4" t="s">
        <v>58</v>
      </c>
      <c r="V4" t="s">
        <v>58</v>
      </c>
      <c r="W4" t="s">
        <v>58</v>
      </c>
      <c r="X4" t="s">
        <v>60</v>
      </c>
      <c r="Y4" t="s">
        <v>60</v>
      </c>
      <c r="Z4" t="s">
        <v>70</v>
      </c>
      <c r="AA4" t="s">
        <v>58</v>
      </c>
      <c r="AB4" t="s">
        <v>59</v>
      </c>
      <c r="AC4" t="s">
        <v>58</v>
      </c>
      <c r="AD4" t="s">
        <v>59</v>
      </c>
      <c r="AE4" t="s">
        <v>59</v>
      </c>
      <c r="AF4" t="s">
        <v>76</v>
      </c>
      <c r="AG4" t="s">
        <v>71</v>
      </c>
      <c r="AH4" t="s">
        <v>62</v>
      </c>
      <c r="AI4" t="s">
        <v>59</v>
      </c>
      <c r="AJ4" t="s">
        <v>58</v>
      </c>
      <c r="AK4" t="s">
        <v>58</v>
      </c>
      <c r="AL4" t="s">
        <v>60</v>
      </c>
      <c r="AM4" t="s">
        <v>58</v>
      </c>
      <c r="AN4" t="s">
        <v>60</v>
      </c>
      <c r="AO4" t="s">
        <v>60</v>
      </c>
      <c r="AP4" t="s">
        <v>59</v>
      </c>
      <c r="AQ4" t="s">
        <v>70</v>
      </c>
      <c r="AR4" t="s">
        <v>70</v>
      </c>
      <c r="AS4" t="s">
        <v>58</v>
      </c>
      <c r="AT4" t="s">
        <v>58</v>
      </c>
      <c r="AU4" t="s">
        <v>70</v>
      </c>
      <c r="AV4" t="s">
        <v>58</v>
      </c>
      <c r="AW4" s="8" t="s">
        <v>77</v>
      </c>
    </row>
    <row r="5" spans="1:51" x14ac:dyDescent="0.2">
      <c r="A5">
        <v>4</v>
      </c>
      <c r="B5" t="s">
        <v>72</v>
      </c>
      <c r="C5" t="s">
        <v>78</v>
      </c>
      <c r="D5" t="s">
        <v>53</v>
      </c>
      <c r="G5" t="s">
        <v>79</v>
      </c>
      <c r="H5" t="s">
        <v>67</v>
      </c>
      <c r="I5" t="s">
        <v>74</v>
      </c>
      <c r="J5" t="s">
        <v>80</v>
      </c>
      <c r="K5">
        <v>1</v>
      </c>
      <c r="L5" t="s">
        <v>58</v>
      </c>
      <c r="M5" t="s">
        <v>58</v>
      </c>
      <c r="N5" t="s">
        <v>59</v>
      </c>
      <c r="O5" t="s">
        <v>58</v>
      </c>
      <c r="P5" t="s">
        <v>58</v>
      </c>
      <c r="Q5" t="s">
        <v>70</v>
      </c>
      <c r="R5" t="s">
        <v>59</v>
      </c>
      <c r="S5" t="s">
        <v>70</v>
      </c>
      <c r="T5" t="s">
        <v>59</v>
      </c>
      <c r="U5" t="s">
        <v>60</v>
      </c>
      <c r="V5" t="s">
        <v>59</v>
      </c>
      <c r="W5" t="s">
        <v>59</v>
      </c>
      <c r="X5" t="s">
        <v>60</v>
      </c>
      <c r="Y5" t="s">
        <v>58</v>
      </c>
      <c r="Z5" t="s">
        <v>70</v>
      </c>
      <c r="AA5" t="s">
        <v>70</v>
      </c>
      <c r="AB5" t="s">
        <v>60</v>
      </c>
      <c r="AC5" t="s">
        <v>58</v>
      </c>
      <c r="AD5" t="s">
        <v>70</v>
      </c>
      <c r="AE5" t="s">
        <v>58</v>
      </c>
      <c r="AF5" t="s">
        <v>61</v>
      </c>
      <c r="AG5" t="s">
        <v>81</v>
      </c>
      <c r="AH5" t="s">
        <v>82</v>
      </c>
      <c r="AI5" t="s">
        <v>70</v>
      </c>
      <c r="AJ5" t="s">
        <v>70</v>
      </c>
      <c r="AK5" t="s">
        <v>70</v>
      </c>
      <c r="AL5" t="s">
        <v>70</v>
      </c>
      <c r="AM5" t="s">
        <v>70</v>
      </c>
      <c r="AN5" t="s">
        <v>70</v>
      </c>
      <c r="AO5" t="s">
        <v>70</v>
      </c>
      <c r="AP5" t="s">
        <v>70</v>
      </c>
      <c r="AQ5" t="s">
        <v>70</v>
      </c>
      <c r="AR5" t="s">
        <v>70</v>
      </c>
      <c r="AS5" t="s">
        <v>59</v>
      </c>
      <c r="AT5" t="s">
        <v>59</v>
      </c>
      <c r="AU5" t="s">
        <v>60</v>
      </c>
      <c r="AV5" t="s">
        <v>60</v>
      </c>
    </row>
    <row r="6" spans="1:51" x14ac:dyDescent="0.2">
      <c r="A6">
        <v>5</v>
      </c>
      <c r="B6" t="s">
        <v>51</v>
      </c>
      <c r="C6" t="s">
        <v>65</v>
      </c>
      <c r="D6" t="s">
        <v>53</v>
      </c>
      <c r="G6" t="s">
        <v>83</v>
      </c>
      <c r="H6" t="s">
        <v>84</v>
      </c>
      <c r="I6" t="s">
        <v>74</v>
      </c>
      <c r="J6" t="s">
        <v>80</v>
      </c>
      <c r="K6">
        <v>3</v>
      </c>
      <c r="L6" t="s">
        <v>59</v>
      </c>
      <c r="M6" t="s">
        <v>59</v>
      </c>
      <c r="N6" t="s">
        <v>58</v>
      </c>
      <c r="O6" t="s">
        <v>60</v>
      </c>
      <c r="P6" t="s">
        <v>60</v>
      </c>
      <c r="Q6" t="s">
        <v>59</v>
      </c>
      <c r="R6" t="s">
        <v>59</v>
      </c>
      <c r="S6" t="s">
        <v>60</v>
      </c>
      <c r="T6" t="s">
        <v>60</v>
      </c>
      <c r="U6" t="s">
        <v>58</v>
      </c>
      <c r="V6" t="s">
        <v>59</v>
      </c>
      <c r="W6" t="s">
        <v>59</v>
      </c>
      <c r="X6" t="s">
        <v>60</v>
      </c>
      <c r="Y6" t="s">
        <v>60</v>
      </c>
      <c r="Z6" t="s">
        <v>60</v>
      </c>
      <c r="AA6" t="s">
        <v>59</v>
      </c>
      <c r="AB6" t="s">
        <v>58</v>
      </c>
      <c r="AC6" t="s">
        <v>59</v>
      </c>
      <c r="AD6" t="s">
        <v>59</v>
      </c>
      <c r="AE6" t="s">
        <v>59</v>
      </c>
      <c r="AF6" t="s">
        <v>85</v>
      </c>
      <c r="AG6" t="s">
        <v>71</v>
      </c>
      <c r="AH6" t="s">
        <v>62</v>
      </c>
      <c r="AI6" t="s">
        <v>58</v>
      </c>
      <c r="AJ6" t="s">
        <v>59</v>
      </c>
      <c r="AK6" t="s">
        <v>59</v>
      </c>
      <c r="AL6" t="s">
        <v>59</v>
      </c>
      <c r="AM6" t="s">
        <v>59</v>
      </c>
      <c r="AN6" t="s">
        <v>60</v>
      </c>
      <c r="AO6" t="s">
        <v>60</v>
      </c>
      <c r="AP6" t="s">
        <v>60</v>
      </c>
      <c r="AQ6" t="s">
        <v>60</v>
      </c>
      <c r="AR6" t="s">
        <v>60</v>
      </c>
      <c r="AS6" t="s">
        <v>60</v>
      </c>
      <c r="AT6" t="s">
        <v>59</v>
      </c>
      <c r="AU6" t="s">
        <v>60</v>
      </c>
      <c r="AV6" t="s">
        <v>59</v>
      </c>
    </row>
    <row r="7" spans="1:51" x14ac:dyDescent="0.2">
      <c r="A7">
        <v>6</v>
      </c>
      <c r="B7" t="s">
        <v>72</v>
      </c>
      <c r="C7" t="s">
        <v>65</v>
      </c>
      <c r="D7" t="s">
        <v>53</v>
      </c>
      <c r="G7" t="s">
        <v>79</v>
      </c>
      <c r="H7" t="s">
        <v>67</v>
      </c>
      <c r="I7" t="s">
        <v>86</v>
      </c>
      <c r="J7" t="s">
        <v>80</v>
      </c>
      <c r="K7">
        <v>3</v>
      </c>
      <c r="L7" t="s">
        <v>58</v>
      </c>
      <c r="M7" t="s">
        <v>58</v>
      </c>
      <c r="N7" t="s">
        <v>59</v>
      </c>
      <c r="O7" t="s">
        <v>70</v>
      </c>
      <c r="P7" t="s">
        <v>70</v>
      </c>
      <c r="Q7" t="s">
        <v>59</v>
      </c>
      <c r="R7" t="s">
        <v>70</v>
      </c>
      <c r="S7" t="s">
        <v>70</v>
      </c>
      <c r="T7" t="s">
        <v>70</v>
      </c>
      <c r="U7" t="s">
        <v>59</v>
      </c>
      <c r="V7" t="s">
        <v>60</v>
      </c>
      <c r="W7" t="s">
        <v>59</v>
      </c>
      <c r="X7" t="s">
        <v>70</v>
      </c>
      <c r="Y7" t="s">
        <v>60</v>
      </c>
      <c r="Z7" t="s">
        <v>70</v>
      </c>
      <c r="AA7" t="s">
        <v>59</v>
      </c>
      <c r="AB7" t="s">
        <v>70</v>
      </c>
      <c r="AC7" t="s">
        <v>58</v>
      </c>
      <c r="AD7" t="s">
        <v>60</v>
      </c>
      <c r="AE7" t="s">
        <v>70</v>
      </c>
      <c r="AF7" t="s">
        <v>76</v>
      </c>
      <c r="AG7" t="s">
        <v>81</v>
      </c>
      <c r="AH7" t="s">
        <v>87</v>
      </c>
      <c r="AI7" t="s">
        <v>59</v>
      </c>
      <c r="AJ7" t="s">
        <v>59</v>
      </c>
      <c r="AK7" t="s">
        <v>59</v>
      </c>
      <c r="AL7" t="s">
        <v>60</v>
      </c>
      <c r="AM7" t="s">
        <v>58</v>
      </c>
      <c r="AN7" t="s">
        <v>60</v>
      </c>
      <c r="AO7" t="s">
        <v>60</v>
      </c>
      <c r="AP7" t="s">
        <v>60</v>
      </c>
      <c r="AQ7" t="s">
        <v>70</v>
      </c>
      <c r="AR7" t="s">
        <v>58</v>
      </c>
      <c r="AS7" t="s">
        <v>59</v>
      </c>
      <c r="AT7" t="s">
        <v>59</v>
      </c>
      <c r="AU7" t="s">
        <v>70</v>
      </c>
      <c r="AV7" t="s">
        <v>59</v>
      </c>
    </row>
    <row r="8" spans="1:51" ht="32" x14ac:dyDescent="0.2">
      <c r="A8">
        <v>7</v>
      </c>
      <c r="B8" t="s">
        <v>51</v>
      </c>
      <c r="C8" t="s">
        <v>78</v>
      </c>
      <c r="D8" t="s">
        <v>53</v>
      </c>
      <c r="G8" t="s">
        <v>88</v>
      </c>
      <c r="H8" t="s">
        <v>84</v>
      </c>
      <c r="I8" t="s">
        <v>74</v>
      </c>
      <c r="J8" t="s">
        <v>80</v>
      </c>
      <c r="K8">
        <v>3</v>
      </c>
      <c r="L8" t="s">
        <v>59</v>
      </c>
      <c r="M8" t="s">
        <v>59</v>
      </c>
      <c r="N8" t="s">
        <v>58</v>
      </c>
      <c r="O8" t="s">
        <v>59</v>
      </c>
      <c r="P8" t="s">
        <v>59</v>
      </c>
      <c r="Q8" t="s">
        <v>58</v>
      </c>
      <c r="R8" t="s">
        <v>59</v>
      </c>
      <c r="S8" t="s">
        <v>59</v>
      </c>
      <c r="T8" t="s">
        <v>58</v>
      </c>
      <c r="U8" t="s">
        <v>58</v>
      </c>
      <c r="V8" t="s">
        <v>58</v>
      </c>
      <c r="W8" t="s">
        <v>59</v>
      </c>
      <c r="X8" t="s">
        <v>59</v>
      </c>
      <c r="Y8" t="s">
        <v>58</v>
      </c>
      <c r="Z8" t="s">
        <v>59</v>
      </c>
      <c r="AA8" t="s">
        <v>59</v>
      </c>
      <c r="AB8" t="s">
        <v>59</v>
      </c>
      <c r="AC8" t="s">
        <v>58</v>
      </c>
      <c r="AD8" t="s">
        <v>59</v>
      </c>
      <c r="AE8" t="s">
        <v>59</v>
      </c>
      <c r="AF8" t="s">
        <v>61</v>
      </c>
      <c r="AG8" t="s">
        <v>62</v>
      </c>
      <c r="AH8" t="s">
        <v>87</v>
      </c>
      <c r="AI8" t="s">
        <v>60</v>
      </c>
      <c r="AJ8" t="s">
        <v>60</v>
      </c>
      <c r="AK8" t="s">
        <v>60</v>
      </c>
      <c r="AL8" t="s">
        <v>70</v>
      </c>
      <c r="AM8" t="s">
        <v>59</v>
      </c>
      <c r="AN8" t="s">
        <v>60</v>
      </c>
      <c r="AO8" t="s">
        <v>60</v>
      </c>
      <c r="AP8" t="s">
        <v>60</v>
      </c>
      <c r="AQ8" t="s">
        <v>60</v>
      </c>
      <c r="AR8" t="s">
        <v>70</v>
      </c>
      <c r="AS8" t="s">
        <v>60</v>
      </c>
      <c r="AT8" t="s">
        <v>70</v>
      </c>
      <c r="AU8" t="s">
        <v>70</v>
      </c>
      <c r="AV8" t="s">
        <v>60</v>
      </c>
      <c r="AW8" s="8" t="s">
        <v>89</v>
      </c>
    </row>
    <row r="9" spans="1:51" ht="32" x14ac:dyDescent="0.2">
      <c r="A9">
        <v>8</v>
      </c>
      <c r="B9" t="s">
        <v>51</v>
      </c>
      <c r="C9" t="s">
        <v>52</v>
      </c>
      <c r="D9" t="s">
        <v>53</v>
      </c>
      <c r="G9" t="s">
        <v>79</v>
      </c>
      <c r="H9" t="s">
        <v>67</v>
      </c>
      <c r="I9" t="s">
        <v>90</v>
      </c>
      <c r="J9" t="s">
        <v>91</v>
      </c>
      <c r="K9">
        <v>2</v>
      </c>
      <c r="L9" t="s">
        <v>59</v>
      </c>
      <c r="M9" t="s">
        <v>60</v>
      </c>
      <c r="N9" t="s">
        <v>58</v>
      </c>
      <c r="O9" t="s">
        <v>59</v>
      </c>
      <c r="P9" t="s">
        <v>60</v>
      </c>
      <c r="Q9" t="s">
        <v>70</v>
      </c>
      <c r="R9" t="s">
        <v>70</v>
      </c>
      <c r="S9" t="s">
        <v>59</v>
      </c>
      <c r="T9" t="s">
        <v>70</v>
      </c>
      <c r="U9" t="s">
        <v>59</v>
      </c>
      <c r="V9" t="s">
        <v>70</v>
      </c>
      <c r="W9" t="s">
        <v>70</v>
      </c>
      <c r="X9" t="s">
        <v>70</v>
      </c>
      <c r="Y9" t="s">
        <v>70</v>
      </c>
      <c r="Z9" t="s">
        <v>70</v>
      </c>
      <c r="AA9" t="s">
        <v>59</v>
      </c>
      <c r="AB9" t="s">
        <v>59</v>
      </c>
      <c r="AC9" t="s">
        <v>59</v>
      </c>
      <c r="AD9" t="s">
        <v>60</v>
      </c>
      <c r="AE9" t="s">
        <v>60</v>
      </c>
      <c r="AF9" t="s">
        <v>76</v>
      </c>
      <c r="AG9" t="s">
        <v>71</v>
      </c>
      <c r="AH9" t="s">
        <v>62</v>
      </c>
      <c r="AI9" t="s">
        <v>70</v>
      </c>
      <c r="AJ9" t="s">
        <v>70</v>
      </c>
      <c r="AK9" t="s">
        <v>70</v>
      </c>
      <c r="AL9" t="s">
        <v>70</v>
      </c>
      <c r="AM9" t="s">
        <v>59</v>
      </c>
      <c r="AN9" t="s">
        <v>70</v>
      </c>
      <c r="AO9" t="s">
        <v>70</v>
      </c>
      <c r="AP9" t="s">
        <v>70</v>
      </c>
      <c r="AQ9" t="s">
        <v>70</v>
      </c>
      <c r="AR9" t="s">
        <v>60</v>
      </c>
      <c r="AS9" t="s">
        <v>60</v>
      </c>
      <c r="AT9" t="s">
        <v>60</v>
      </c>
      <c r="AU9" t="s">
        <v>60</v>
      </c>
      <c r="AV9" t="s">
        <v>59</v>
      </c>
      <c r="AW9" s="8" t="s">
        <v>92</v>
      </c>
    </row>
    <row r="10" spans="1:51" x14ac:dyDescent="0.2">
      <c r="A10">
        <v>9</v>
      </c>
      <c r="B10" t="s">
        <v>72</v>
      </c>
      <c r="C10" t="s">
        <v>65</v>
      </c>
      <c r="D10" t="s">
        <v>53</v>
      </c>
      <c r="G10" t="s">
        <v>93</v>
      </c>
      <c r="H10" t="s">
        <v>67</v>
      </c>
      <c r="I10" t="s">
        <v>74</v>
      </c>
      <c r="J10" t="s">
        <v>91</v>
      </c>
      <c r="K10">
        <v>2</v>
      </c>
      <c r="L10" t="s">
        <v>60</v>
      </c>
      <c r="M10" t="s">
        <v>58</v>
      </c>
      <c r="N10" t="s">
        <v>58</v>
      </c>
      <c r="O10" t="s">
        <v>58</v>
      </c>
      <c r="P10" t="s">
        <v>58</v>
      </c>
      <c r="Q10" t="s">
        <v>58</v>
      </c>
      <c r="R10" t="s">
        <v>70</v>
      </c>
      <c r="S10" t="s">
        <v>59</v>
      </c>
      <c r="T10" t="s">
        <v>70</v>
      </c>
      <c r="U10" t="s">
        <v>58</v>
      </c>
      <c r="V10" t="s">
        <v>59</v>
      </c>
      <c r="W10" t="s">
        <v>58</v>
      </c>
      <c r="X10" t="s">
        <v>70</v>
      </c>
      <c r="Y10" t="s">
        <v>70</v>
      </c>
      <c r="Z10" t="s">
        <v>70</v>
      </c>
      <c r="AA10" t="s">
        <v>58</v>
      </c>
      <c r="AB10" t="s">
        <v>58</v>
      </c>
      <c r="AC10" t="s">
        <v>58</v>
      </c>
      <c r="AD10" t="s">
        <v>58</v>
      </c>
      <c r="AE10" t="s">
        <v>58</v>
      </c>
      <c r="AF10" t="s">
        <v>76</v>
      </c>
      <c r="AG10" t="s">
        <v>81</v>
      </c>
      <c r="AH10" t="s">
        <v>62</v>
      </c>
      <c r="AI10" t="s">
        <v>58</v>
      </c>
      <c r="AJ10" t="s">
        <v>59</v>
      </c>
      <c r="AK10" t="s">
        <v>58</v>
      </c>
      <c r="AL10" t="s">
        <v>58</v>
      </c>
      <c r="AM10" t="s">
        <v>59</v>
      </c>
      <c r="AN10" t="s">
        <v>59</v>
      </c>
      <c r="AO10" t="s">
        <v>58</v>
      </c>
      <c r="AP10" t="s">
        <v>59</v>
      </c>
      <c r="AQ10" t="s">
        <v>70</v>
      </c>
      <c r="AR10" t="s">
        <v>58</v>
      </c>
      <c r="AS10" t="s">
        <v>59</v>
      </c>
      <c r="AT10" t="s">
        <v>58</v>
      </c>
      <c r="AU10" t="s">
        <v>60</v>
      </c>
      <c r="AV10" t="s">
        <v>60</v>
      </c>
    </row>
    <row r="11" spans="1:51" ht="16" x14ac:dyDescent="0.2">
      <c r="A11">
        <v>10</v>
      </c>
      <c r="B11" t="s">
        <v>72</v>
      </c>
      <c r="C11" t="s">
        <v>52</v>
      </c>
      <c r="D11" t="s">
        <v>53</v>
      </c>
      <c r="G11" t="s">
        <v>93</v>
      </c>
      <c r="H11" t="s">
        <v>55</v>
      </c>
      <c r="I11" t="s">
        <v>94</v>
      </c>
      <c r="J11" t="s">
        <v>91</v>
      </c>
      <c r="K11">
        <v>3</v>
      </c>
      <c r="L11" t="s">
        <v>59</v>
      </c>
      <c r="M11" t="s">
        <v>59</v>
      </c>
      <c r="N11" t="s">
        <v>59</v>
      </c>
      <c r="O11" t="s">
        <v>59</v>
      </c>
      <c r="P11" t="s">
        <v>59</v>
      </c>
      <c r="Q11" t="s">
        <v>59</v>
      </c>
      <c r="R11" t="s">
        <v>59</v>
      </c>
      <c r="S11" t="s">
        <v>59</v>
      </c>
      <c r="T11" t="s">
        <v>60</v>
      </c>
      <c r="U11" t="s">
        <v>59</v>
      </c>
      <c r="V11" t="s">
        <v>59</v>
      </c>
      <c r="W11" t="s">
        <v>59</v>
      </c>
      <c r="X11" t="s">
        <v>59</v>
      </c>
      <c r="Y11" t="s">
        <v>59</v>
      </c>
      <c r="Z11" t="s">
        <v>59</v>
      </c>
      <c r="AA11" t="s">
        <v>60</v>
      </c>
      <c r="AB11" t="s">
        <v>60</v>
      </c>
      <c r="AC11" t="s">
        <v>59</v>
      </c>
      <c r="AD11" t="s">
        <v>60</v>
      </c>
      <c r="AE11" t="s">
        <v>59</v>
      </c>
      <c r="AF11" t="s">
        <v>85</v>
      </c>
      <c r="AG11" t="s">
        <v>71</v>
      </c>
      <c r="AH11" t="s">
        <v>87</v>
      </c>
      <c r="AI11" t="s">
        <v>58</v>
      </c>
      <c r="AJ11" t="s">
        <v>59</v>
      </c>
      <c r="AK11" t="s">
        <v>60</v>
      </c>
      <c r="AL11" t="s">
        <v>59</v>
      </c>
      <c r="AM11" t="s">
        <v>60</v>
      </c>
      <c r="AN11" t="s">
        <v>60</v>
      </c>
      <c r="AO11" t="s">
        <v>59</v>
      </c>
      <c r="AP11" t="s">
        <v>60</v>
      </c>
      <c r="AQ11" t="s">
        <v>60</v>
      </c>
      <c r="AR11" t="s">
        <v>60</v>
      </c>
      <c r="AS11" t="s">
        <v>59</v>
      </c>
      <c r="AT11" t="s">
        <v>58</v>
      </c>
      <c r="AU11" t="s">
        <v>60</v>
      </c>
      <c r="AV11" t="s">
        <v>60</v>
      </c>
      <c r="AW11" s="8" t="s">
        <v>95</v>
      </c>
    </row>
    <row r="12" spans="1:51" ht="16" x14ac:dyDescent="0.2">
      <c r="A12">
        <v>11</v>
      </c>
      <c r="B12" t="s">
        <v>51</v>
      </c>
      <c r="C12" t="s">
        <v>52</v>
      </c>
      <c r="D12" t="s">
        <v>53</v>
      </c>
      <c r="G12" t="s">
        <v>93</v>
      </c>
      <c r="H12" t="s">
        <v>67</v>
      </c>
      <c r="I12" t="s">
        <v>96</v>
      </c>
      <c r="J12" t="s">
        <v>91</v>
      </c>
      <c r="K12">
        <v>1</v>
      </c>
      <c r="L12" t="s">
        <v>59</v>
      </c>
      <c r="M12" t="s">
        <v>59</v>
      </c>
      <c r="N12" t="s">
        <v>59</v>
      </c>
      <c r="O12" t="s">
        <v>59</v>
      </c>
      <c r="P12" t="s">
        <v>58</v>
      </c>
      <c r="Q12" t="s">
        <v>58</v>
      </c>
      <c r="R12" t="s">
        <v>59</v>
      </c>
      <c r="S12" t="s">
        <v>60</v>
      </c>
      <c r="T12" t="s">
        <v>60</v>
      </c>
      <c r="U12" t="s">
        <v>58</v>
      </c>
      <c r="V12" t="s">
        <v>60</v>
      </c>
      <c r="W12" t="s">
        <v>60</v>
      </c>
      <c r="X12" t="s">
        <v>60</v>
      </c>
      <c r="Y12" t="s">
        <v>60</v>
      </c>
      <c r="Z12" t="s">
        <v>60</v>
      </c>
      <c r="AA12" t="s">
        <v>59</v>
      </c>
      <c r="AB12" t="s">
        <v>59</v>
      </c>
      <c r="AC12" t="s">
        <v>59</v>
      </c>
      <c r="AD12" t="s">
        <v>59</v>
      </c>
      <c r="AE12" t="s">
        <v>59</v>
      </c>
      <c r="AF12" t="s">
        <v>76</v>
      </c>
      <c r="AG12" t="s">
        <v>71</v>
      </c>
      <c r="AH12" t="s">
        <v>87</v>
      </c>
      <c r="AI12" t="s">
        <v>59</v>
      </c>
      <c r="AJ12" t="s">
        <v>59</v>
      </c>
      <c r="AK12" t="s">
        <v>59</v>
      </c>
      <c r="AL12" t="s">
        <v>70</v>
      </c>
      <c r="AM12" t="s">
        <v>70</v>
      </c>
      <c r="AN12" t="s">
        <v>70</v>
      </c>
      <c r="AO12" t="s">
        <v>60</v>
      </c>
      <c r="AP12" t="s">
        <v>60</v>
      </c>
      <c r="AQ12" t="s">
        <v>70</v>
      </c>
      <c r="AR12" t="s">
        <v>60</v>
      </c>
      <c r="AS12" t="s">
        <v>59</v>
      </c>
      <c r="AT12" t="s">
        <v>59</v>
      </c>
      <c r="AU12" t="s">
        <v>60</v>
      </c>
      <c r="AV12" t="s">
        <v>60</v>
      </c>
      <c r="AW12" s="8" t="s">
        <v>97</v>
      </c>
      <c r="AX12" s="8" t="s">
        <v>97</v>
      </c>
      <c r="AY12" s="8" t="s">
        <v>98</v>
      </c>
    </row>
    <row r="13" spans="1:51" ht="64" x14ac:dyDescent="0.2">
      <c r="A13">
        <v>12</v>
      </c>
      <c r="B13" t="s">
        <v>51</v>
      </c>
      <c r="C13" t="s">
        <v>78</v>
      </c>
      <c r="D13" t="s">
        <v>53</v>
      </c>
      <c r="G13" t="s">
        <v>99</v>
      </c>
      <c r="H13" t="s">
        <v>55</v>
      </c>
      <c r="I13" t="s">
        <v>74</v>
      </c>
      <c r="J13" t="s">
        <v>100</v>
      </c>
      <c r="K13">
        <v>4</v>
      </c>
      <c r="L13" t="s">
        <v>59</v>
      </c>
      <c r="M13" t="s">
        <v>60</v>
      </c>
      <c r="N13" t="s">
        <v>59</v>
      </c>
      <c r="O13" t="s">
        <v>60</v>
      </c>
      <c r="P13" t="s">
        <v>60</v>
      </c>
      <c r="Q13" t="s">
        <v>70</v>
      </c>
      <c r="R13" t="s">
        <v>59</v>
      </c>
      <c r="S13" t="s">
        <v>60</v>
      </c>
      <c r="T13" t="s">
        <v>59</v>
      </c>
      <c r="U13" t="s">
        <v>59</v>
      </c>
      <c r="V13" t="s">
        <v>59</v>
      </c>
      <c r="W13" t="s">
        <v>60</v>
      </c>
      <c r="X13" t="s">
        <v>59</v>
      </c>
      <c r="Y13" t="s">
        <v>59</v>
      </c>
      <c r="Z13" t="s">
        <v>60</v>
      </c>
      <c r="AA13" t="s">
        <v>59</v>
      </c>
      <c r="AB13" t="s">
        <v>59</v>
      </c>
      <c r="AC13" t="s">
        <v>59</v>
      </c>
      <c r="AD13" t="s">
        <v>60</v>
      </c>
      <c r="AE13" t="s">
        <v>59</v>
      </c>
      <c r="AF13" t="s">
        <v>101</v>
      </c>
      <c r="AG13" t="s">
        <v>62</v>
      </c>
      <c r="AH13" t="s">
        <v>87</v>
      </c>
      <c r="AI13" t="s">
        <v>59</v>
      </c>
      <c r="AJ13" t="s">
        <v>59</v>
      </c>
      <c r="AK13" t="s">
        <v>58</v>
      </c>
      <c r="AL13" t="s">
        <v>70</v>
      </c>
      <c r="AM13" t="s">
        <v>60</v>
      </c>
      <c r="AN13" t="s">
        <v>60</v>
      </c>
      <c r="AO13" t="s">
        <v>58</v>
      </c>
      <c r="AP13" t="s">
        <v>58</v>
      </c>
      <c r="AQ13" t="s">
        <v>58</v>
      </c>
      <c r="AR13" t="s">
        <v>59</v>
      </c>
      <c r="AS13" t="s">
        <v>60</v>
      </c>
      <c r="AT13" t="s">
        <v>70</v>
      </c>
      <c r="AU13" t="s">
        <v>59</v>
      </c>
      <c r="AV13" t="s">
        <v>59</v>
      </c>
      <c r="AW13" s="8" t="s">
        <v>102</v>
      </c>
      <c r="AX13" s="8" t="s">
        <v>103</v>
      </c>
      <c r="AY13" s="8" t="s">
        <v>104</v>
      </c>
    </row>
    <row r="14" spans="1:51" ht="48" x14ac:dyDescent="0.2">
      <c r="A14">
        <v>13</v>
      </c>
      <c r="B14" t="s">
        <v>72</v>
      </c>
      <c r="C14" t="s">
        <v>52</v>
      </c>
      <c r="D14" t="s">
        <v>53</v>
      </c>
      <c r="G14" t="s">
        <v>93</v>
      </c>
      <c r="H14" t="s">
        <v>67</v>
      </c>
      <c r="I14" t="s">
        <v>105</v>
      </c>
      <c r="J14" t="s">
        <v>106</v>
      </c>
      <c r="K14">
        <v>3</v>
      </c>
      <c r="L14" t="s">
        <v>59</v>
      </c>
      <c r="M14" t="s">
        <v>60</v>
      </c>
      <c r="N14" t="s">
        <v>60</v>
      </c>
      <c r="O14" t="s">
        <v>58</v>
      </c>
      <c r="P14" t="s">
        <v>58</v>
      </c>
      <c r="Q14" t="s">
        <v>58</v>
      </c>
      <c r="R14" t="s">
        <v>70</v>
      </c>
      <c r="S14" t="s">
        <v>59</v>
      </c>
      <c r="T14" t="s">
        <v>60</v>
      </c>
      <c r="U14" t="s">
        <v>60</v>
      </c>
      <c r="V14" t="s">
        <v>70</v>
      </c>
      <c r="W14" t="s">
        <v>70</v>
      </c>
      <c r="X14" t="s">
        <v>58</v>
      </c>
      <c r="Y14" t="s">
        <v>58</v>
      </c>
      <c r="Z14" t="s">
        <v>58</v>
      </c>
      <c r="AA14" t="s">
        <v>60</v>
      </c>
      <c r="AB14" t="s">
        <v>59</v>
      </c>
      <c r="AC14" t="s">
        <v>59</v>
      </c>
      <c r="AD14" t="s">
        <v>60</v>
      </c>
      <c r="AE14" t="s">
        <v>60</v>
      </c>
      <c r="AF14" t="s">
        <v>61</v>
      </c>
      <c r="AG14" t="s">
        <v>62</v>
      </c>
      <c r="AH14" t="s">
        <v>62</v>
      </c>
      <c r="AI14" t="s">
        <v>59</v>
      </c>
      <c r="AJ14" t="s">
        <v>59</v>
      </c>
      <c r="AK14" t="s">
        <v>60</v>
      </c>
      <c r="AL14" t="s">
        <v>58</v>
      </c>
      <c r="AM14" t="s">
        <v>60</v>
      </c>
      <c r="AN14" t="s">
        <v>58</v>
      </c>
      <c r="AO14" t="s">
        <v>60</v>
      </c>
      <c r="AP14" t="s">
        <v>60</v>
      </c>
      <c r="AQ14" t="s">
        <v>60</v>
      </c>
      <c r="AR14" t="s">
        <v>59</v>
      </c>
      <c r="AS14" t="s">
        <v>59</v>
      </c>
      <c r="AT14" t="s">
        <v>60</v>
      </c>
      <c r="AU14" t="s">
        <v>70</v>
      </c>
      <c r="AV14" t="s">
        <v>60</v>
      </c>
      <c r="AW14" s="8" t="s">
        <v>107</v>
      </c>
    </row>
    <row r="15" spans="1:51" x14ac:dyDescent="0.2">
      <c r="A15">
        <v>14</v>
      </c>
      <c r="B15" t="s">
        <v>51</v>
      </c>
      <c r="C15" t="s">
        <v>52</v>
      </c>
      <c r="D15" t="s">
        <v>64</v>
      </c>
      <c r="E15" t="s">
        <v>108</v>
      </c>
      <c r="G15" t="s">
        <v>109</v>
      </c>
      <c r="H15" t="s">
        <v>84</v>
      </c>
      <c r="I15" t="s">
        <v>110</v>
      </c>
      <c r="J15" t="s">
        <v>111</v>
      </c>
      <c r="K15">
        <v>2</v>
      </c>
      <c r="L15" t="s">
        <v>60</v>
      </c>
      <c r="M15" t="s">
        <v>60</v>
      </c>
      <c r="N15" t="s">
        <v>60</v>
      </c>
      <c r="O15" t="s">
        <v>60</v>
      </c>
      <c r="P15" t="s">
        <v>60</v>
      </c>
      <c r="Q15" t="s">
        <v>59</v>
      </c>
      <c r="R15" t="s">
        <v>70</v>
      </c>
      <c r="S15" t="s">
        <v>60</v>
      </c>
      <c r="T15" t="s">
        <v>60</v>
      </c>
      <c r="U15" t="s">
        <v>60</v>
      </c>
      <c r="V15" t="s">
        <v>60</v>
      </c>
      <c r="W15" t="s">
        <v>60</v>
      </c>
      <c r="X15" t="s">
        <v>59</v>
      </c>
      <c r="Y15" t="s">
        <v>59</v>
      </c>
      <c r="Z15" t="s">
        <v>70</v>
      </c>
      <c r="AA15" t="s">
        <v>60</v>
      </c>
      <c r="AB15" t="s">
        <v>60</v>
      </c>
      <c r="AC15" t="s">
        <v>60</v>
      </c>
      <c r="AD15" t="s">
        <v>60</v>
      </c>
      <c r="AE15" t="s">
        <v>60</v>
      </c>
      <c r="AF15" t="s">
        <v>101</v>
      </c>
      <c r="AG15" t="s">
        <v>62</v>
      </c>
      <c r="AH15" t="s">
        <v>62</v>
      </c>
      <c r="AI15" t="s">
        <v>59</v>
      </c>
      <c r="AJ15" t="s">
        <v>59</v>
      </c>
      <c r="AK15" t="s">
        <v>58</v>
      </c>
      <c r="AL15" t="s">
        <v>59</v>
      </c>
      <c r="AM15" t="s">
        <v>58</v>
      </c>
      <c r="AN15" t="s">
        <v>59</v>
      </c>
      <c r="AO15" t="s">
        <v>59</v>
      </c>
      <c r="AP15" t="s">
        <v>58</v>
      </c>
      <c r="AQ15" t="s">
        <v>59</v>
      </c>
      <c r="AR15" t="s">
        <v>60</v>
      </c>
      <c r="AS15" t="s">
        <v>59</v>
      </c>
      <c r="AT15" t="s">
        <v>70</v>
      </c>
      <c r="AU15" t="s">
        <v>60</v>
      </c>
      <c r="AV15" t="s">
        <v>59</v>
      </c>
    </row>
    <row r="16" spans="1:51" ht="64" x14ac:dyDescent="0.2">
      <c r="A16">
        <v>15</v>
      </c>
      <c r="B16" t="s">
        <v>51</v>
      </c>
      <c r="C16" t="s">
        <v>52</v>
      </c>
      <c r="D16" t="s">
        <v>53</v>
      </c>
      <c r="G16" t="s">
        <v>93</v>
      </c>
      <c r="H16" t="s">
        <v>55</v>
      </c>
      <c r="I16" t="s">
        <v>112</v>
      </c>
      <c r="J16" t="s">
        <v>91</v>
      </c>
      <c r="K16">
        <v>2</v>
      </c>
      <c r="L16" t="s">
        <v>60</v>
      </c>
      <c r="M16" t="s">
        <v>60</v>
      </c>
      <c r="N16" t="s">
        <v>60</v>
      </c>
      <c r="O16" t="s">
        <v>59</v>
      </c>
      <c r="P16" t="s">
        <v>59</v>
      </c>
      <c r="Q16" t="s">
        <v>70</v>
      </c>
      <c r="R16" t="s">
        <v>59</v>
      </c>
      <c r="S16" t="s">
        <v>70</v>
      </c>
      <c r="T16" t="s">
        <v>70</v>
      </c>
      <c r="U16" t="s">
        <v>70</v>
      </c>
      <c r="V16" t="s">
        <v>70</v>
      </c>
      <c r="W16" t="s">
        <v>70</v>
      </c>
      <c r="X16" t="s">
        <v>70</v>
      </c>
      <c r="Y16" t="s">
        <v>60</v>
      </c>
      <c r="Z16" t="s">
        <v>70</v>
      </c>
      <c r="AA16" t="s">
        <v>70</v>
      </c>
      <c r="AB16" t="s">
        <v>60</v>
      </c>
      <c r="AC16" t="s">
        <v>60</v>
      </c>
      <c r="AD16" t="s">
        <v>70</v>
      </c>
      <c r="AE16" t="s">
        <v>70</v>
      </c>
      <c r="AF16" t="s">
        <v>85</v>
      </c>
      <c r="AG16" t="s">
        <v>71</v>
      </c>
      <c r="AH16" t="s">
        <v>82</v>
      </c>
      <c r="AI16" t="s">
        <v>60</v>
      </c>
      <c r="AJ16" t="s">
        <v>60</v>
      </c>
      <c r="AK16" t="s">
        <v>70</v>
      </c>
      <c r="AL16" t="s">
        <v>70</v>
      </c>
      <c r="AM16" t="s">
        <v>70</v>
      </c>
      <c r="AN16" t="s">
        <v>70</v>
      </c>
      <c r="AO16" t="s">
        <v>58</v>
      </c>
      <c r="AP16" t="s">
        <v>58</v>
      </c>
      <c r="AQ16" t="s">
        <v>59</v>
      </c>
      <c r="AR16" t="s">
        <v>58</v>
      </c>
      <c r="AS16" t="s">
        <v>70</v>
      </c>
      <c r="AT16" t="s">
        <v>70</v>
      </c>
      <c r="AU16" t="s">
        <v>70</v>
      </c>
      <c r="AV16" t="s">
        <v>59</v>
      </c>
      <c r="AW16" s="8" t="s">
        <v>113</v>
      </c>
      <c r="AX16" s="8" t="s">
        <v>114</v>
      </c>
      <c r="AY16" s="8" t="s">
        <v>115</v>
      </c>
    </row>
    <row r="17" spans="1:51" ht="80" x14ac:dyDescent="0.2">
      <c r="A17">
        <v>16</v>
      </c>
      <c r="B17" t="s">
        <v>72</v>
      </c>
      <c r="C17" t="s">
        <v>116</v>
      </c>
      <c r="D17" t="s">
        <v>53</v>
      </c>
      <c r="G17" t="s">
        <v>93</v>
      </c>
      <c r="H17" t="s">
        <v>67</v>
      </c>
      <c r="I17" t="s">
        <v>117</v>
      </c>
      <c r="J17" t="s">
        <v>80</v>
      </c>
      <c r="K17">
        <v>2</v>
      </c>
      <c r="L17" t="s">
        <v>70</v>
      </c>
      <c r="M17" t="s">
        <v>59</v>
      </c>
      <c r="N17" t="s">
        <v>60</v>
      </c>
      <c r="O17" t="s">
        <v>70</v>
      </c>
      <c r="P17" t="s">
        <v>58</v>
      </c>
      <c r="Q17" t="s">
        <v>60</v>
      </c>
      <c r="R17" t="s">
        <v>60</v>
      </c>
      <c r="S17" t="s">
        <v>59</v>
      </c>
      <c r="T17" t="s">
        <v>60</v>
      </c>
      <c r="U17" t="s">
        <v>70</v>
      </c>
      <c r="V17" t="s">
        <v>70</v>
      </c>
      <c r="W17" t="s">
        <v>70</v>
      </c>
      <c r="X17" t="s">
        <v>59</v>
      </c>
      <c r="Y17" t="s">
        <v>60</v>
      </c>
      <c r="Z17" t="s">
        <v>60</v>
      </c>
      <c r="AA17" t="s">
        <v>59</v>
      </c>
      <c r="AB17" t="s">
        <v>60</v>
      </c>
      <c r="AC17" t="s">
        <v>59</v>
      </c>
      <c r="AD17" t="s">
        <v>70</v>
      </c>
      <c r="AE17" t="s">
        <v>60</v>
      </c>
      <c r="AF17" t="s">
        <v>76</v>
      </c>
      <c r="AG17" t="s">
        <v>71</v>
      </c>
      <c r="AH17" t="s">
        <v>62</v>
      </c>
      <c r="AI17" t="s">
        <v>58</v>
      </c>
      <c r="AJ17" t="s">
        <v>59</v>
      </c>
      <c r="AK17" t="s">
        <v>60</v>
      </c>
      <c r="AL17" t="s">
        <v>59</v>
      </c>
      <c r="AM17" t="s">
        <v>60</v>
      </c>
      <c r="AN17" t="s">
        <v>59</v>
      </c>
      <c r="AO17" t="s">
        <v>70</v>
      </c>
      <c r="AP17" t="s">
        <v>59</v>
      </c>
      <c r="AQ17" t="s">
        <v>70</v>
      </c>
      <c r="AR17" t="s">
        <v>70</v>
      </c>
      <c r="AS17" t="s">
        <v>60</v>
      </c>
      <c r="AT17" t="s">
        <v>59</v>
      </c>
      <c r="AU17" t="s">
        <v>70</v>
      </c>
      <c r="AV17" t="s">
        <v>59</v>
      </c>
      <c r="AW17" s="8" t="s">
        <v>118</v>
      </c>
      <c r="AX17" s="8" t="s">
        <v>119</v>
      </c>
      <c r="AY17" s="8" t="s">
        <v>120</v>
      </c>
    </row>
    <row r="18" spans="1:51" x14ac:dyDescent="0.2">
      <c r="A18">
        <v>17</v>
      </c>
      <c r="B18" t="s">
        <v>72</v>
      </c>
      <c r="C18" t="s">
        <v>52</v>
      </c>
      <c r="D18" t="s">
        <v>53</v>
      </c>
      <c r="G18" t="s">
        <v>93</v>
      </c>
      <c r="H18" t="s">
        <v>67</v>
      </c>
      <c r="I18" t="s">
        <v>121</v>
      </c>
      <c r="J18" t="s">
        <v>91</v>
      </c>
      <c r="K18">
        <v>2</v>
      </c>
      <c r="L18" t="s">
        <v>59</v>
      </c>
      <c r="M18" t="s">
        <v>59</v>
      </c>
      <c r="N18" t="s">
        <v>59</v>
      </c>
      <c r="O18" t="s">
        <v>59</v>
      </c>
      <c r="P18" t="s">
        <v>70</v>
      </c>
      <c r="Q18" t="s">
        <v>59</v>
      </c>
      <c r="R18" t="s">
        <v>59</v>
      </c>
      <c r="S18" t="s">
        <v>60</v>
      </c>
      <c r="T18" t="s">
        <v>70</v>
      </c>
      <c r="U18" t="s">
        <v>59</v>
      </c>
      <c r="V18" t="s">
        <v>58</v>
      </c>
      <c r="W18" t="s">
        <v>58</v>
      </c>
      <c r="X18" t="s">
        <v>58</v>
      </c>
      <c r="Y18" t="s">
        <v>59</v>
      </c>
      <c r="Z18" t="s">
        <v>59</v>
      </c>
      <c r="AA18" t="s">
        <v>59</v>
      </c>
      <c r="AB18" t="s">
        <v>59</v>
      </c>
      <c r="AC18" t="s">
        <v>60</v>
      </c>
      <c r="AD18" t="s">
        <v>60</v>
      </c>
      <c r="AE18" t="s">
        <v>60</v>
      </c>
      <c r="AF18" t="s">
        <v>61</v>
      </c>
      <c r="AG18" t="s">
        <v>81</v>
      </c>
      <c r="AH18" t="s">
        <v>87</v>
      </c>
      <c r="AI18" t="s">
        <v>70</v>
      </c>
      <c r="AJ18" t="s">
        <v>70</v>
      </c>
      <c r="AK18" t="s">
        <v>60</v>
      </c>
      <c r="AL18" t="s">
        <v>60</v>
      </c>
      <c r="AM18" t="s">
        <v>70</v>
      </c>
      <c r="AN18" t="s">
        <v>60</v>
      </c>
      <c r="AO18" t="s">
        <v>70</v>
      </c>
      <c r="AP18" t="s">
        <v>70</v>
      </c>
      <c r="AQ18" t="s">
        <v>70</v>
      </c>
      <c r="AR18" t="s">
        <v>60</v>
      </c>
      <c r="AS18" t="s">
        <v>70</v>
      </c>
      <c r="AT18" t="s">
        <v>70</v>
      </c>
      <c r="AU18" t="s">
        <v>70</v>
      </c>
      <c r="AV18" t="s">
        <v>70</v>
      </c>
    </row>
    <row r="19" spans="1:51" x14ac:dyDescent="0.2">
      <c r="A19">
        <v>18</v>
      </c>
      <c r="B19" t="s">
        <v>72</v>
      </c>
      <c r="C19" t="s">
        <v>52</v>
      </c>
      <c r="D19" t="s">
        <v>53</v>
      </c>
      <c r="G19" t="s">
        <v>93</v>
      </c>
      <c r="H19" t="s">
        <v>67</v>
      </c>
      <c r="I19" t="s">
        <v>122</v>
      </c>
      <c r="J19" t="s">
        <v>91</v>
      </c>
      <c r="K19">
        <v>3</v>
      </c>
      <c r="L19" t="s">
        <v>59</v>
      </c>
      <c r="M19" t="s">
        <v>59</v>
      </c>
      <c r="N19" t="s">
        <v>59</v>
      </c>
      <c r="O19" t="s">
        <v>59</v>
      </c>
      <c r="P19" t="s">
        <v>59</v>
      </c>
      <c r="Q19" t="s">
        <v>70</v>
      </c>
      <c r="R19" t="s">
        <v>59</v>
      </c>
      <c r="S19" t="s">
        <v>60</v>
      </c>
      <c r="T19" t="s">
        <v>59</v>
      </c>
      <c r="U19" t="s">
        <v>59</v>
      </c>
      <c r="V19" t="s">
        <v>59</v>
      </c>
      <c r="W19" t="s">
        <v>59</v>
      </c>
      <c r="X19" t="s">
        <v>60</v>
      </c>
      <c r="Y19" t="s">
        <v>70</v>
      </c>
      <c r="Z19" t="s">
        <v>70</v>
      </c>
      <c r="AA19" t="s">
        <v>59</v>
      </c>
      <c r="AB19" t="s">
        <v>59</v>
      </c>
      <c r="AC19" t="s">
        <v>59</v>
      </c>
      <c r="AD19" t="s">
        <v>59</v>
      </c>
      <c r="AE19" t="s">
        <v>59</v>
      </c>
      <c r="AF19" t="s">
        <v>76</v>
      </c>
      <c r="AG19" t="s">
        <v>62</v>
      </c>
      <c r="AH19" t="s">
        <v>62</v>
      </c>
      <c r="AI19" t="s">
        <v>58</v>
      </c>
      <c r="AJ19" t="s">
        <v>58</v>
      </c>
      <c r="AK19" t="s">
        <v>58</v>
      </c>
      <c r="AL19" t="s">
        <v>60</v>
      </c>
      <c r="AM19" t="s">
        <v>60</v>
      </c>
      <c r="AN19" t="s">
        <v>60</v>
      </c>
      <c r="AO19" t="s">
        <v>59</v>
      </c>
      <c r="AP19" t="s">
        <v>59</v>
      </c>
      <c r="AQ19" t="s">
        <v>59</v>
      </c>
      <c r="AR19" t="s">
        <v>60</v>
      </c>
      <c r="AS19" t="s">
        <v>59</v>
      </c>
      <c r="AT19" t="s">
        <v>59</v>
      </c>
      <c r="AU19" t="s">
        <v>59</v>
      </c>
      <c r="AV19" t="s">
        <v>60</v>
      </c>
    </row>
    <row r="20" spans="1:51" x14ac:dyDescent="0.2">
      <c r="A20">
        <v>19</v>
      </c>
      <c r="B20" t="s">
        <v>51</v>
      </c>
      <c r="C20" t="s">
        <v>52</v>
      </c>
      <c r="D20" t="s">
        <v>53</v>
      </c>
      <c r="G20" t="s">
        <v>109</v>
      </c>
      <c r="H20" t="s">
        <v>55</v>
      </c>
      <c r="I20" t="s">
        <v>123</v>
      </c>
      <c r="J20" t="s">
        <v>80</v>
      </c>
      <c r="K20">
        <v>1</v>
      </c>
      <c r="L20" t="s">
        <v>58</v>
      </c>
      <c r="M20" t="s">
        <v>58</v>
      </c>
      <c r="N20" t="s">
        <v>59</v>
      </c>
      <c r="O20" t="s">
        <v>58</v>
      </c>
      <c r="P20" t="s">
        <v>60</v>
      </c>
      <c r="Q20" t="s">
        <v>59</v>
      </c>
      <c r="R20" t="s">
        <v>60</v>
      </c>
      <c r="S20" t="s">
        <v>60</v>
      </c>
      <c r="T20" t="s">
        <v>59</v>
      </c>
      <c r="U20" t="s">
        <v>59</v>
      </c>
      <c r="V20" t="s">
        <v>59</v>
      </c>
      <c r="W20" t="s">
        <v>60</v>
      </c>
      <c r="X20" t="s">
        <v>70</v>
      </c>
      <c r="Y20" t="s">
        <v>60</v>
      </c>
      <c r="Z20" t="s">
        <v>70</v>
      </c>
      <c r="AA20" t="s">
        <v>60</v>
      </c>
      <c r="AB20" t="s">
        <v>59</v>
      </c>
      <c r="AC20" t="s">
        <v>59</v>
      </c>
      <c r="AD20" t="s">
        <v>59</v>
      </c>
      <c r="AE20" t="s">
        <v>59</v>
      </c>
      <c r="AF20" t="s">
        <v>76</v>
      </c>
      <c r="AG20" t="s">
        <v>71</v>
      </c>
      <c r="AH20" t="s">
        <v>87</v>
      </c>
      <c r="AI20" t="s">
        <v>59</v>
      </c>
      <c r="AJ20" t="s">
        <v>59</v>
      </c>
      <c r="AK20" t="s">
        <v>59</v>
      </c>
      <c r="AL20" t="s">
        <v>70</v>
      </c>
      <c r="AM20" t="s">
        <v>59</v>
      </c>
      <c r="AN20" t="s">
        <v>70</v>
      </c>
      <c r="AO20" t="s">
        <v>70</v>
      </c>
      <c r="AP20" t="s">
        <v>70</v>
      </c>
      <c r="AQ20" t="s">
        <v>70</v>
      </c>
      <c r="AR20" t="s">
        <v>70</v>
      </c>
      <c r="AS20" t="s">
        <v>70</v>
      </c>
      <c r="AT20" t="s">
        <v>70</v>
      </c>
      <c r="AU20" t="s">
        <v>70</v>
      </c>
      <c r="AV20" t="s">
        <v>58</v>
      </c>
    </row>
    <row r="21" spans="1:51" ht="80" x14ac:dyDescent="0.2">
      <c r="A21">
        <v>20</v>
      </c>
      <c r="B21" t="s">
        <v>51</v>
      </c>
      <c r="C21" t="s">
        <v>78</v>
      </c>
      <c r="D21" t="s">
        <v>53</v>
      </c>
      <c r="G21" t="s">
        <v>93</v>
      </c>
      <c r="H21" t="s">
        <v>67</v>
      </c>
      <c r="I21" t="s">
        <v>124</v>
      </c>
      <c r="J21" t="s">
        <v>106</v>
      </c>
      <c r="K21">
        <v>3</v>
      </c>
      <c r="L21" t="s">
        <v>60</v>
      </c>
      <c r="M21" t="s">
        <v>70</v>
      </c>
      <c r="N21" t="s">
        <v>70</v>
      </c>
      <c r="O21" t="s">
        <v>60</v>
      </c>
      <c r="P21" t="s">
        <v>60</v>
      </c>
      <c r="Q21" t="s">
        <v>70</v>
      </c>
      <c r="R21" t="s">
        <v>70</v>
      </c>
      <c r="S21" t="s">
        <v>70</v>
      </c>
      <c r="T21" t="s">
        <v>70</v>
      </c>
      <c r="U21" t="s">
        <v>70</v>
      </c>
      <c r="V21" t="s">
        <v>70</v>
      </c>
      <c r="W21" t="s">
        <v>70</v>
      </c>
      <c r="X21" t="s">
        <v>70</v>
      </c>
      <c r="Y21" t="s">
        <v>70</v>
      </c>
      <c r="Z21" t="s">
        <v>70</v>
      </c>
      <c r="AA21" t="s">
        <v>70</v>
      </c>
      <c r="AB21" t="s">
        <v>70</v>
      </c>
      <c r="AC21" t="s">
        <v>70</v>
      </c>
      <c r="AD21" t="s">
        <v>70</v>
      </c>
      <c r="AE21" t="s">
        <v>70</v>
      </c>
      <c r="AF21" t="s">
        <v>101</v>
      </c>
      <c r="AG21" t="s">
        <v>81</v>
      </c>
      <c r="AH21" t="s">
        <v>87</v>
      </c>
      <c r="AI21" t="s">
        <v>58</v>
      </c>
      <c r="AJ21" t="s">
        <v>60</v>
      </c>
      <c r="AK21" t="s">
        <v>70</v>
      </c>
      <c r="AL21" t="s">
        <v>70</v>
      </c>
      <c r="AM21" t="s">
        <v>70</v>
      </c>
      <c r="AN21" t="s">
        <v>70</v>
      </c>
      <c r="AO21" t="s">
        <v>70</v>
      </c>
      <c r="AP21" t="s">
        <v>70</v>
      </c>
      <c r="AQ21" t="s">
        <v>70</v>
      </c>
      <c r="AR21" t="s">
        <v>70</v>
      </c>
      <c r="AS21" t="s">
        <v>60</v>
      </c>
      <c r="AT21" t="s">
        <v>60</v>
      </c>
      <c r="AU21" t="s">
        <v>70</v>
      </c>
      <c r="AV21" t="s">
        <v>70</v>
      </c>
      <c r="AW21" s="8" t="s">
        <v>125</v>
      </c>
      <c r="AX21" s="8" t="s">
        <v>126</v>
      </c>
    </row>
    <row r="22" spans="1:51" ht="64" x14ac:dyDescent="0.2">
      <c r="A22">
        <v>21</v>
      </c>
      <c r="B22" t="s">
        <v>51</v>
      </c>
      <c r="C22" t="s">
        <v>78</v>
      </c>
      <c r="D22" t="s">
        <v>53</v>
      </c>
      <c r="G22" t="s">
        <v>127</v>
      </c>
      <c r="H22" t="s">
        <v>67</v>
      </c>
      <c r="I22" t="s">
        <v>128</v>
      </c>
      <c r="J22" t="s">
        <v>129</v>
      </c>
      <c r="K22">
        <v>1</v>
      </c>
      <c r="L22" t="s">
        <v>70</v>
      </c>
      <c r="M22" t="s">
        <v>70</v>
      </c>
      <c r="N22" t="s">
        <v>70</v>
      </c>
      <c r="O22" t="s">
        <v>59</v>
      </c>
      <c r="P22" t="s">
        <v>59</v>
      </c>
      <c r="Q22" t="s">
        <v>59</v>
      </c>
      <c r="R22" t="s">
        <v>60</v>
      </c>
      <c r="S22" t="s">
        <v>70</v>
      </c>
      <c r="T22" t="s">
        <v>70</v>
      </c>
      <c r="U22" t="s">
        <v>59</v>
      </c>
      <c r="V22" t="s">
        <v>70</v>
      </c>
      <c r="W22" t="s">
        <v>70</v>
      </c>
      <c r="X22" t="s">
        <v>70</v>
      </c>
      <c r="Y22" t="s">
        <v>70</v>
      </c>
      <c r="Z22" t="s">
        <v>70</v>
      </c>
      <c r="AA22" t="s">
        <v>70</v>
      </c>
      <c r="AB22" t="s">
        <v>70</v>
      </c>
      <c r="AC22" t="s">
        <v>70</v>
      </c>
      <c r="AD22" t="s">
        <v>70</v>
      </c>
      <c r="AE22" t="s">
        <v>70</v>
      </c>
      <c r="AF22" t="s">
        <v>101</v>
      </c>
      <c r="AG22" t="s">
        <v>62</v>
      </c>
      <c r="AH22" t="s">
        <v>62</v>
      </c>
      <c r="AI22" t="s">
        <v>58</v>
      </c>
      <c r="AJ22" t="s">
        <v>59</v>
      </c>
      <c r="AK22" t="s">
        <v>58</v>
      </c>
      <c r="AL22" t="s">
        <v>70</v>
      </c>
      <c r="AM22" t="s">
        <v>70</v>
      </c>
      <c r="AN22" t="s">
        <v>70</v>
      </c>
      <c r="AO22" t="s">
        <v>58</v>
      </c>
      <c r="AP22" t="s">
        <v>58</v>
      </c>
      <c r="AQ22" t="s">
        <v>58</v>
      </c>
      <c r="AR22" t="s">
        <v>58</v>
      </c>
      <c r="AS22" t="s">
        <v>70</v>
      </c>
      <c r="AT22" t="s">
        <v>70</v>
      </c>
      <c r="AU22" t="s">
        <v>70</v>
      </c>
      <c r="AV22" t="s">
        <v>58</v>
      </c>
      <c r="AW22" s="8" t="s">
        <v>130</v>
      </c>
      <c r="AX22" s="8" t="s">
        <v>131</v>
      </c>
      <c r="AY22" s="8" t="s">
        <v>132</v>
      </c>
    </row>
    <row r="23" spans="1:51" ht="48" x14ac:dyDescent="0.2">
      <c r="A23">
        <v>22</v>
      </c>
      <c r="B23" t="s">
        <v>51</v>
      </c>
      <c r="C23" t="s">
        <v>78</v>
      </c>
      <c r="D23" t="s">
        <v>64</v>
      </c>
      <c r="E23" t="s">
        <v>133</v>
      </c>
      <c r="F23" t="s">
        <v>134</v>
      </c>
      <c r="G23" t="s">
        <v>135</v>
      </c>
      <c r="H23" t="s">
        <v>84</v>
      </c>
      <c r="I23" t="s">
        <v>136</v>
      </c>
      <c r="J23" t="s">
        <v>137</v>
      </c>
      <c r="K23">
        <v>3</v>
      </c>
      <c r="L23" t="s">
        <v>59</v>
      </c>
      <c r="M23" t="s">
        <v>60</v>
      </c>
      <c r="N23" t="s">
        <v>58</v>
      </c>
      <c r="O23" t="s">
        <v>59</v>
      </c>
      <c r="P23" t="s">
        <v>59</v>
      </c>
      <c r="Q23" t="s">
        <v>59</v>
      </c>
      <c r="R23" t="s">
        <v>60</v>
      </c>
      <c r="S23" t="s">
        <v>59</v>
      </c>
      <c r="T23" t="s">
        <v>59</v>
      </c>
      <c r="U23" t="s">
        <v>59</v>
      </c>
      <c r="V23" t="s">
        <v>59</v>
      </c>
      <c r="W23" t="s">
        <v>59</v>
      </c>
      <c r="X23" t="s">
        <v>58</v>
      </c>
      <c r="Y23" t="s">
        <v>58</v>
      </c>
      <c r="Z23" t="s">
        <v>60</v>
      </c>
      <c r="AA23" t="s">
        <v>60</v>
      </c>
      <c r="AB23" t="s">
        <v>58</v>
      </c>
      <c r="AC23" t="s">
        <v>60</v>
      </c>
      <c r="AD23" t="s">
        <v>59</v>
      </c>
      <c r="AE23" t="s">
        <v>58</v>
      </c>
      <c r="AF23" t="s">
        <v>61</v>
      </c>
      <c r="AG23" t="s">
        <v>71</v>
      </c>
      <c r="AH23" t="s">
        <v>62</v>
      </c>
      <c r="AI23" t="s">
        <v>58</v>
      </c>
      <c r="AJ23" t="s">
        <v>58</v>
      </c>
      <c r="AK23" t="s">
        <v>59</v>
      </c>
      <c r="AL23" t="s">
        <v>59</v>
      </c>
      <c r="AM23" t="s">
        <v>59</v>
      </c>
      <c r="AN23" t="s">
        <v>59</v>
      </c>
      <c r="AO23" t="s">
        <v>59</v>
      </c>
      <c r="AP23" t="s">
        <v>59</v>
      </c>
      <c r="AQ23" t="s">
        <v>59</v>
      </c>
      <c r="AR23" t="s">
        <v>70</v>
      </c>
      <c r="AS23" t="s">
        <v>60</v>
      </c>
      <c r="AT23" t="s">
        <v>60</v>
      </c>
      <c r="AU23" t="s">
        <v>59</v>
      </c>
      <c r="AV23" t="s">
        <v>59</v>
      </c>
      <c r="AX23" s="8" t="s">
        <v>138</v>
      </c>
    </row>
    <row r="24" spans="1:51" ht="32" x14ac:dyDescent="0.2">
      <c r="A24">
        <v>23</v>
      </c>
      <c r="B24" t="s">
        <v>51</v>
      </c>
      <c r="C24" t="s">
        <v>78</v>
      </c>
      <c r="D24" t="s">
        <v>64</v>
      </c>
      <c r="E24" t="s">
        <v>139</v>
      </c>
      <c r="G24" t="s">
        <v>79</v>
      </c>
      <c r="H24" t="s">
        <v>140</v>
      </c>
      <c r="I24" t="s">
        <v>141</v>
      </c>
      <c r="J24" t="s">
        <v>111</v>
      </c>
      <c r="K24">
        <v>2</v>
      </c>
      <c r="L24" t="s">
        <v>59</v>
      </c>
      <c r="M24" t="s">
        <v>59</v>
      </c>
      <c r="N24" t="s">
        <v>59</v>
      </c>
      <c r="O24" t="s">
        <v>70</v>
      </c>
      <c r="P24" t="s">
        <v>59</v>
      </c>
      <c r="Q24" t="s">
        <v>70</v>
      </c>
      <c r="R24" t="s">
        <v>70</v>
      </c>
      <c r="S24" t="s">
        <v>60</v>
      </c>
      <c r="T24" t="s">
        <v>70</v>
      </c>
      <c r="U24" t="s">
        <v>59</v>
      </c>
      <c r="V24" t="s">
        <v>70</v>
      </c>
      <c r="W24" t="s">
        <v>70</v>
      </c>
      <c r="X24" t="s">
        <v>59</v>
      </c>
      <c r="Y24" t="s">
        <v>59</v>
      </c>
      <c r="Z24" t="s">
        <v>59</v>
      </c>
      <c r="AA24" t="s">
        <v>59</v>
      </c>
      <c r="AB24" t="s">
        <v>58</v>
      </c>
      <c r="AC24" t="s">
        <v>59</v>
      </c>
      <c r="AD24" t="s">
        <v>60</v>
      </c>
      <c r="AE24" t="s">
        <v>60</v>
      </c>
      <c r="AF24" t="s">
        <v>85</v>
      </c>
      <c r="AG24" t="s">
        <v>81</v>
      </c>
      <c r="AH24" t="s">
        <v>87</v>
      </c>
      <c r="AI24" t="s">
        <v>60</v>
      </c>
      <c r="AJ24" t="s">
        <v>60</v>
      </c>
      <c r="AK24" t="s">
        <v>59</v>
      </c>
      <c r="AL24" t="s">
        <v>60</v>
      </c>
      <c r="AM24" t="s">
        <v>70</v>
      </c>
      <c r="AN24" t="s">
        <v>70</v>
      </c>
      <c r="AO24" t="s">
        <v>59</v>
      </c>
      <c r="AP24" t="s">
        <v>60</v>
      </c>
      <c r="AQ24" t="s">
        <v>60</v>
      </c>
      <c r="AR24" t="s">
        <v>58</v>
      </c>
      <c r="AS24" t="s">
        <v>59</v>
      </c>
      <c r="AT24" t="s">
        <v>70</v>
      </c>
      <c r="AU24" t="s">
        <v>70</v>
      </c>
      <c r="AV24" t="s">
        <v>60</v>
      </c>
      <c r="AX24" s="8" t="s">
        <v>142</v>
      </c>
      <c r="AY24" s="8" t="s">
        <v>143</v>
      </c>
    </row>
    <row r="25" spans="1:51" x14ac:dyDescent="0.2">
      <c r="A25">
        <v>24</v>
      </c>
      <c r="B25" t="s">
        <v>72</v>
      </c>
      <c r="C25" t="s">
        <v>52</v>
      </c>
      <c r="D25" t="s">
        <v>53</v>
      </c>
      <c r="G25" t="s">
        <v>93</v>
      </c>
      <c r="H25" t="s">
        <v>67</v>
      </c>
      <c r="I25" t="s">
        <v>144</v>
      </c>
      <c r="J25" t="s">
        <v>91</v>
      </c>
      <c r="K25">
        <v>2</v>
      </c>
      <c r="L25" t="s">
        <v>59</v>
      </c>
      <c r="M25" t="s">
        <v>58</v>
      </c>
      <c r="N25" t="s">
        <v>70</v>
      </c>
      <c r="O25" t="s">
        <v>59</v>
      </c>
      <c r="P25" t="s">
        <v>59</v>
      </c>
      <c r="Q25" t="s">
        <v>59</v>
      </c>
      <c r="R25" t="s">
        <v>60</v>
      </c>
      <c r="S25" t="s">
        <v>70</v>
      </c>
      <c r="T25" t="s">
        <v>60</v>
      </c>
      <c r="U25" t="s">
        <v>59</v>
      </c>
      <c r="V25" t="s">
        <v>58</v>
      </c>
      <c r="W25" t="s">
        <v>58</v>
      </c>
      <c r="X25" t="s">
        <v>58</v>
      </c>
      <c r="Y25" t="s">
        <v>59</v>
      </c>
      <c r="Z25" t="s">
        <v>60</v>
      </c>
      <c r="AA25" t="s">
        <v>60</v>
      </c>
      <c r="AB25" t="s">
        <v>70</v>
      </c>
      <c r="AC25" t="s">
        <v>59</v>
      </c>
      <c r="AD25" t="s">
        <v>60</v>
      </c>
      <c r="AE25" t="s">
        <v>60</v>
      </c>
      <c r="AF25" t="s">
        <v>61</v>
      </c>
      <c r="AG25" t="s">
        <v>81</v>
      </c>
      <c r="AH25" t="s">
        <v>82</v>
      </c>
      <c r="AI25" t="s">
        <v>60</v>
      </c>
      <c r="AJ25" t="s">
        <v>59</v>
      </c>
      <c r="AK25" t="s">
        <v>59</v>
      </c>
      <c r="AL25" t="s">
        <v>59</v>
      </c>
      <c r="AM25" t="s">
        <v>59</v>
      </c>
      <c r="AN25" t="s">
        <v>59</v>
      </c>
      <c r="AO25" t="s">
        <v>60</v>
      </c>
      <c r="AP25" t="s">
        <v>70</v>
      </c>
      <c r="AQ25" t="s">
        <v>60</v>
      </c>
      <c r="AR25" t="s">
        <v>60</v>
      </c>
      <c r="AS25" t="s">
        <v>60</v>
      </c>
      <c r="AT25" t="s">
        <v>70</v>
      </c>
      <c r="AU25" t="s">
        <v>70</v>
      </c>
      <c r="AV25" t="s">
        <v>60</v>
      </c>
    </row>
    <row r="26" spans="1:51" x14ac:dyDescent="0.2">
      <c r="A26">
        <v>25</v>
      </c>
      <c r="B26" t="s">
        <v>51</v>
      </c>
      <c r="C26" t="s">
        <v>52</v>
      </c>
      <c r="D26" t="s">
        <v>53</v>
      </c>
      <c r="G26" t="s">
        <v>145</v>
      </c>
      <c r="H26" t="s">
        <v>55</v>
      </c>
      <c r="I26" t="s">
        <v>146</v>
      </c>
      <c r="J26" t="s">
        <v>111</v>
      </c>
      <c r="K26">
        <v>2</v>
      </c>
      <c r="L26" t="s">
        <v>58</v>
      </c>
      <c r="M26" t="s">
        <v>58</v>
      </c>
      <c r="N26" t="s">
        <v>58</v>
      </c>
      <c r="O26" t="s">
        <v>60</v>
      </c>
      <c r="P26" t="s">
        <v>60</v>
      </c>
      <c r="Q26" t="s">
        <v>58</v>
      </c>
      <c r="R26" t="s">
        <v>60</v>
      </c>
      <c r="S26" t="s">
        <v>70</v>
      </c>
      <c r="T26" t="s">
        <v>59</v>
      </c>
      <c r="U26" t="s">
        <v>58</v>
      </c>
      <c r="V26" t="s">
        <v>58</v>
      </c>
      <c r="W26" t="s">
        <v>59</v>
      </c>
      <c r="X26" t="s">
        <v>59</v>
      </c>
      <c r="Y26" t="s">
        <v>58</v>
      </c>
      <c r="Z26" t="s">
        <v>59</v>
      </c>
      <c r="AA26" t="s">
        <v>60</v>
      </c>
      <c r="AB26" t="s">
        <v>58</v>
      </c>
      <c r="AC26" t="s">
        <v>58</v>
      </c>
      <c r="AD26" t="s">
        <v>58</v>
      </c>
      <c r="AE26" t="s">
        <v>59</v>
      </c>
      <c r="AF26" t="s">
        <v>61</v>
      </c>
      <c r="AG26" t="s">
        <v>62</v>
      </c>
      <c r="AH26" t="s">
        <v>62</v>
      </c>
      <c r="AI26" t="s">
        <v>60</v>
      </c>
      <c r="AJ26" t="s">
        <v>60</v>
      </c>
      <c r="AK26" t="s">
        <v>59</v>
      </c>
      <c r="AL26" t="s">
        <v>60</v>
      </c>
      <c r="AM26" t="s">
        <v>59</v>
      </c>
      <c r="AN26" t="s">
        <v>70</v>
      </c>
      <c r="AO26" t="s">
        <v>59</v>
      </c>
      <c r="AP26" t="s">
        <v>60</v>
      </c>
      <c r="AQ26" t="s">
        <v>70</v>
      </c>
      <c r="AR26" t="s">
        <v>70</v>
      </c>
      <c r="AS26" t="s">
        <v>70</v>
      </c>
      <c r="AT26" t="s">
        <v>70</v>
      </c>
      <c r="AU26" t="s">
        <v>58</v>
      </c>
      <c r="AV26" t="s">
        <v>58</v>
      </c>
    </row>
    <row r="27" spans="1:51" ht="32" x14ac:dyDescent="0.2">
      <c r="A27">
        <v>26</v>
      </c>
      <c r="B27" t="s">
        <v>72</v>
      </c>
      <c r="C27" t="s">
        <v>147</v>
      </c>
      <c r="D27" t="s">
        <v>53</v>
      </c>
      <c r="G27" t="s">
        <v>93</v>
      </c>
      <c r="H27" t="s">
        <v>67</v>
      </c>
      <c r="I27" t="s">
        <v>148</v>
      </c>
      <c r="J27" t="s">
        <v>149</v>
      </c>
      <c r="K27">
        <v>2</v>
      </c>
      <c r="L27" t="s">
        <v>70</v>
      </c>
      <c r="M27" t="s">
        <v>70</v>
      </c>
      <c r="N27" t="s">
        <v>60</v>
      </c>
      <c r="O27" t="s">
        <v>60</v>
      </c>
      <c r="P27" t="s">
        <v>60</v>
      </c>
      <c r="Q27" t="s">
        <v>60</v>
      </c>
      <c r="R27" t="s">
        <v>60</v>
      </c>
      <c r="S27" t="s">
        <v>70</v>
      </c>
      <c r="T27" t="s">
        <v>70</v>
      </c>
      <c r="U27" t="s">
        <v>70</v>
      </c>
      <c r="V27" t="s">
        <v>59</v>
      </c>
      <c r="W27" t="s">
        <v>59</v>
      </c>
      <c r="X27" t="s">
        <v>59</v>
      </c>
      <c r="Y27" t="s">
        <v>70</v>
      </c>
      <c r="Z27" t="s">
        <v>70</v>
      </c>
      <c r="AA27" t="s">
        <v>70</v>
      </c>
      <c r="AB27" t="s">
        <v>60</v>
      </c>
      <c r="AC27" t="s">
        <v>70</v>
      </c>
      <c r="AD27" t="s">
        <v>70</v>
      </c>
      <c r="AE27" t="s">
        <v>59</v>
      </c>
      <c r="AF27" t="s">
        <v>85</v>
      </c>
      <c r="AG27" t="s">
        <v>71</v>
      </c>
      <c r="AH27" t="s">
        <v>87</v>
      </c>
      <c r="AI27" t="s">
        <v>60</v>
      </c>
      <c r="AJ27" t="s">
        <v>60</v>
      </c>
      <c r="AK27" t="s">
        <v>58</v>
      </c>
      <c r="AL27" t="s">
        <v>59</v>
      </c>
      <c r="AM27" t="s">
        <v>60</v>
      </c>
      <c r="AN27" t="s">
        <v>59</v>
      </c>
      <c r="AO27" t="s">
        <v>58</v>
      </c>
      <c r="AP27" t="s">
        <v>58</v>
      </c>
      <c r="AQ27" t="s">
        <v>58</v>
      </c>
      <c r="AR27" t="s">
        <v>60</v>
      </c>
      <c r="AS27" t="s">
        <v>59</v>
      </c>
      <c r="AT27" t="s">
        <v>60</v>
      </c>
      <c r="AU27" t="s">
        <v>70</v>
      </c>
      <c r="AV27" t="s">
        <v>60</v>
      </c>
      <c r="AW27" s="8" t="s">
        <v>150</v>
      </c>
      <c r="AX27" s="8" t="s">
        <v>64</v>
      </c>
      <c r="AY27" s="8" t="s">
        <v>151</v>
      </c>
    </row>
    <row r="28" spans="1:51" ht="16" x14ac:dyDescent="0.2">
      <c r="A28">
        <v>27</v>
      </c>
      <c r="B28" t="s">
        <v>51</v>
      </c>
      <c r="C28" t="s">
        <v>52</v>
      </c>
      <c r="D28" t="s">
        <v>53</v>
      </c>
      <c r="G28" t="s">
        <v>93</v>
      </c>
      <c r="H28" t="s">
        <v>67</v>
      </c>
      <c r="I28" t="s">
        <v>152</v>
      </c>
      <c r="J28" t="s">
        <v>91</v>
      </c>
      <c r="K28">
        <v>3</v>
      </c>
      <c r="L28" t="s">
        <v>59</v>
      </c>
      <c r="M28" t="s">
        <v>59</v>
      </c>
      <c r="N28" t="s">
        <v>60</v>
      </c>
      <c r="O28" t="s">
        <v>59</v>
      </c>
      <c r="P28" t="s">
        <v>59</v>
      </c>
      <c r="Q28" t="s">
        <v>60</v>
      </c>
      <c r="R28" t="s">
        <v>60</v>
      </c>
      <c r="S28" t="s">
        <v>60</v>
      </c>
      <c r="T28" t="s">
        <v>59</v>
      </c>
      <c r="U28" t="s">
        <v>60</v>
      </c>
      <c r="V28" t="s">
        <v>60</v>
      </c>
      <c r="W28" t="s">
        <v>60</v>
      </c>
      <c r="X28" t="s">
        <v>59</v>
      </c>
      <c r="Y28" t="s">
        <v>59</v>
      </c>
      <c r="Z28" t="s">
        <v>59</v>
      </c>
      <c r="AA28" t="s">
        <v>59</v>
      </c>
      <c r="AB28" t="s">
        <v>60</v>
      </c>
      <c r="AC28" t="s">
        <v>59</v>
      </c>
      <c r="AD28" t="s">
        <v>60</v>
      </c>
      <c r="AE28" t="s">
        <v>60</v>
      </c>
      <c r="AF28" t="s">
        <v>61</v>
      </c>
      <c r="AG28" t="s">
        <v>71</v>
      </c>
      <c r="AH28" t="s">
        <v>62</v>
      </c>
      <c r="AI28" t="s">
        <v>58</v>
      </c>
      <c r="AJ28" t="s">
        <v>59</v>
      </c>
      <c r="AK28" t="s">
        <v>59</v>
      </c>
      <c r="AL28" t="s">
        <v>58</v>
      </c>
      <c r="AM28" t="s">
        <v>60</v>
      </c>
      <c r="AN28" t="s">
        <v>58</v>
      </c>
      <c r="AO28" t="s">
        <v>60</v>
      </c>
      <c r="AP28" t="s">
        <v>60</v>
      </c>
      <c r="AQ28" t="s">
        <v>60</v>
      </c>
      <c r="AR28" t="s">
        <v>59</v>
      </c>
      <c r="AS28" t="s">
        <v>60</v>
      </c>
      <c r="AT28" t="s">
        <v>60</v>
      </c>
      <c r="AU28" t="s">
        <v>59</v>
      </c>
      <c r="AV28" t="s">
        <v>59</v>
      </c>
      <c r="AX28" s="8" t="s">
        <v>153</v>
      </c>
    </row>
    <row r="29" spans="1:51" x14ac:dyDescent="0.2">
      <c r="A29">
        <v>28</v>
      </c>
      <c r="B29" t="s">
        <v>51</v>
      </c>
      <c r="C29" t="s">
        <v>52</v>
      </c>
      <c r="D29" t="s">
        <v>53</v>
      </c>
      <c r="G29" t="s">
        <v>93</v>
      </c>
      <c r="H29" t="s">
        <v>84</v>
      </c>
      <c r="I29" t="s">
        <v>74</v>
      </c>
      <c r="J29" t="s">
        <v>91</v>
      </c>
      <c r="K29">
        <v>3</v>
      </c>
      <c r="L29" t="s">
        <v>58</v>
      </c>
      <c r="M29" t="s">
        <v>59</v>
      </c>
      <c r="N29" t="s">
        <v>59</v>
      </c>
      <c r="O29" t="s">
        <v>59</v>
      </c>
      <c r="P29" t="s">
        <v>59</v>
      </c>
      <c r="Q29" t="s">
        <v>59</v>
      </c>
      <c r="R29" t="s">
        <v>60</v>
      </c>
      <c r="S29" t="s">
        <v>60</v>
      </c>
      <c r="T29" t="s">
        <v>60</v>
      </c>
      <c r="U29" t="s">
        <v>60</v>
      </c>
      <c r="V29" t="s">
        <v>58</v>
      </c>
      <c r="W29" t="s">
        <v>58</v>
      </c>
      <c r="X29" t="s">
        <v>59</v>
      </c>
      <c r="Y29" t="s">
        <v>59</v>
      </c>
      <c r="Z29" t="s">
        <v>60</v>
      </c>
      <c r="AA29" t="s">
        <v>60</v>
      </c>
      <c r="AB29" t="s">
        <v>59</v>
      </c>
      <c r="AC29" t="s">
        <v>59</v>
      </c>
      <c r="AD29" t="s">
        <v>60</v>
      </c>
      <c r="AE29" t="s">
        <v>59</v>
      </c>
      <c r="AF29" t="s">
        <v>61</v>
      </c>
      <c r="AG29" t="s">
        <v>81</v>
      </c>
      <c r="AH29" t="s">
        <v>87</v>
      </c>
      <c r="AI29" t="s">
        <v>59</v>
      </c>
      <c r="AJ29" t="s">
        <v>59</v>
      </c>
      <c r="AK29" t="s">
        <v>60</v>
      </c>
      <c r="AL29" t="s">
        <v>60</v>
      </c>
      <c r="AM29" t="s">
        <v>60</v>
      </c>
      <c r="AN29" t="s">
        <v>60</v>
      </c>
      <c r="AO29" t="s">
        <v>59</v>
      </c>
      <c r="AP29" t="s">
        <v>59</v>
      </c>
      <c r="AQ29" t="s">
        <v>60</v>
      </c>
      <c r="AR29" t="s">
        <v>58</v>
      </c>
      <c r="AS29" t="s">
        <v>59</v>
      </c>
      <c r="AT29" t="s">
        <v>58</v>
      </c>
      <c r="AU29" t="s">
        <v>59</v>
      </c>
      <c r="AV29" t="s">
        <v>59</v>
      </c>
    </row>
    <row r="30" spans="1:51" x14ac:dyDescent="0.2">
      <c r="A30">
        <v>29</v>
      </c>
      <c r="B30" t="s">
        <v>51</v>
      </c>
      <c r="C30" t="s">
        <v>52</v>
      </c>
      <c r="D30" t="s">
        <v>64</v>
      </c>
      <c r="E30" t="s">
        <v>154</v>
      </c>
      <c r="G30" t="s">
        <v>109</v>
      </c>
      <c r="H30" t="s">
        <v>84</v>
      </c>
      <c r="I30" t="s">
        <v>96</v>
      </c>
      <c r="J30" t="s">
        <v>111</v>
      </c>
      <c r="K30">
        <v>3</v>
      </c>
      <c r="L30" t="s">
        <v>59</v>
      </c>
      <c r="M30" t="s">
        <v>59</v>
      </c>
      <c r="N30" t="s">
        <v>58</v>
      </c>
      <c r="O30" t="s">
        <v>60</v>
      </c>
      <c r="P30" t="s">
        <v>60</v>
      </c>
      <c r="Q30" t="s">
        <v>59</v>
      </c>
      <c r="R30" t="s">
        <v>60</v>
      </c>
      <c r="S30" t="s">
        <v>59</v>
      </c>
      <c r="T30" t="s">
        <v>59</v>
      </c>
      <c r="U30" t="s">
        <v>59</v>
      </c>
      <c r="V30" t="s">
        <v>59</v>
      </c>
      <c r="W30" t="s">
        <v>59</v>
      </c>
      <c r="X30" t="s">
        <v>59</v>
      </c>
      <c r="Y30" t="s">
        <v>59</v>
      </c>
      <c r="Z30" t="s">
        <v>59</v>
      </c>
      <c r="AA30" t="s">
        <v>59</v>
      </c>
      <c r="AB30" t="s">
        <v>59</v>
      </c>
      <c r="AC30" t="s">
        <v>58</v>
      </c>
      <c r="AD30" t="s">
        <v>59</v>
      </c>
      <c r="AE30" t="s">
        <v>59</v>
      </c>
      <c r="AF30" t="s">
        <v>76</v>
      </c>
      <c r="AG30" t="s">
        <v>62</v>
      </c>
      <c r="AH30" t="s">
        <v>62</v>
      </c>
      <c r="AI30" t="s">
        <v>58</v>
      </c>
      <c r="AJ30" t="s">
        <v>58</v>
      </c>
      <c r="AK30" t="s">
        <v>58</v>
      </c>
      <c r="AL30" t="s">
        <v>58</v>
      </c>
      <c r="AM30" t="s">
        <v>58</v>
      </c>
      <c r="AN30" t="s">
        <v>58</v>
      </c>
      <c r="AO30" t="s">
        <v>58</v>
      </c>
      <c r="AP30" t="s">
        <v>58</v>
      </c>
      <c r="AQ30" t="s">
        <v>58</v>
      </c>
      <c r="AR30" t="s">
        <v>58</v>
      </c>
      <c r="AS30" t="s">
        <v>58</v>
      </c>
      <c r="AT30" t="s">
        <v>59</v>
      </c>
      <c r="AU30" t="s">
        <v>59</v>
      </c>
      <c r="AV30" t="s">
        <v>59</v>
      </c>
    </row>
    <row r="31" spans="1:51" x14ac:dyDescent="0.2">
      <c r="A31">
        <v>30</v>
      </c>
      <c r="B31" t="s">
        <v>72</v>
      </c>
      <c r="C31" t="s">
        <v>73</v>
      </c>
      <c r="D31" t="s">
        <v>64</v>
      </c>
      <c r="E31" t="s">
        <v>155</v>
      </c>
      <c r="G31" t="s">
        <v>145</v>
      </c>
      <c r="H31" t="s">
        <v>55</v>
      </c>
      <c r="I31" t="s">
        <v>146</v>
      </c>
      <c r="J31" t="s">
        <v>156</v>
      </c>
      <c r="K31">
        <v>2</v>
      </c>
      <c r="L31" t="s">
        <v>58</v>
      </c>
      <c r="M31" t="s">
        <v>60</v>
      </c>
      <c r="N31" t="s">
        <v>58</v>
      </c>
      <c r="O31" t="s">
        <v>70</v>
      </c>
      <c r="P31" t="s">
        <v>70</v>
      </c>
      <c r="Q31" t="s">
        <v>58</v>
      </c>
      <c r="R31" t="s">
        <v>70</v>
      </c>
      <c r="S31" t="s">
        <v>60</v>
      </c>
      <c r="T31" t="s">
        <v>70</v>
      </c>
      <c r="U31" t="s">
        <v>58</v>
      </c>
      <c r="V31" t="s">
        <v>58</v>
      </c>
      <c r="W31" t="s">
        <v>58</v>
      </c>
      <c r="X31" t="s">
        <v>58</v>
      </c>
      <c r="Y31" t="s">
        <v>58</v>
      </c>
      <c r="Z31" t="s">
        <v>60</v>
      </c>
      <c r="AA31" t="s">
        <v>59</v>
      </c>
      <c r="AB31" t="s">
        <v>59</v>
      </c>
      <c r="AC31" t="s">
        <v>58</v>
      </c>
      <c r="AD31" t="s">
        <v>58</v>
      </c>
      <c r="AE31" t="s">
        <v>70</v>
      </c>
      <c r="AF31" t="s">
        <v>76</v>
      </c>
      <c r="AG31" t="s">
        <v>62</v>
      </c>
      <c r="AH31" t="s">
        <v>62</v>
      </c>
      <c r="AI31" t="s">
        <v>60</v>
      </c>
      <c r="AJ31" t="s">
        <v>60</v>
      </c>
      <c r="AK31" t="s">
        <v>60</v>
      </c>
      <c r="AL31" t="s">
        <v>60</v>
      </c>
      <c r="AM31" t="s">
        <v>58</v>
      </c>
      <c r="AN31" t="s">
        <v>60</v>
      </c>
      <c r="AO31" t="s">
        <v>60</v>
      </c>
      <c r="AP31" t="s">
        <v>60</v>
      </c>
      <c r="AQ31" t="s">
        <v>70</v>
      </c>
      <c r="AR31" t="s">
        <v>60</v>
      </c>
      <c r="AS31" t="s">
        <v>70</v>
      </c>
      <c r="AT31" t="s">
        <v>70</v>
      </c>
      <c r="AU31" t="s">
        <v>59</v>
      </c>
      <c r="AV31" t="s">
        <v>58</v>
      </c>
    </row>
    <row r="32" spans="1:51" ht="16" x14ac:dyDescent="0.2">
      <c r="A32">
        <v>31</v>
      </c>
      <c r="B32" t="s">
        <v>51</v>
      </c>
      <c r="C32" t="s">
        <v>147</v>
      </c>
      <c r="D32" t="s">
        <v>53</v>
      </c>
      <c r="G32" t="s">
        <v>157</v>
      </c>
      <c r="H32" t="s">
        <v>67</v>
      </c>
      <c r="I32" t="s">
        <v>74</v>
      </c>
      <c r="J32" t="s">
        <v>91</v>
      </c>
      <c r="K32">
        <v>2</v>
      </c>
      <c r="L32" t="s">
        <v>59</v>
      </c>
      <c r="M32" t="s">
        <v>70</v>
      </c>
      <c r="N32" t="s">
        <v>58</v>
      </c>
      <c r="O32" t="s">
        <v>70</v>
      </c>
      <c r="P32" t="s">
        <v>70</v>
      </c>
      <c r="Q32" t="s">
        <v>70</v>
      </c>
      <c r="R32" t="s">
        <v>60</v>
      </c>
      <c r="S32" t="s">
        <v>70</v>
      </c>
      <c r="T32" t="s">
        <v>59</v>
      </c>
      <c r="U32" t="s">
        <v>70</v>
      </c>
      <c r="V32" t="s">
        <v>70</v>
      </c>
      <c r="W32" t="s">
        <v>70</v>
      </c>
      <c r="X32" t="s">
        <v>70</v>
      </c>
      <c r="Y32" t="s">
        <v>59</v>
      </c>
      <c r="Z32" t="s">
        <v>70</v>
      </c>
      <c r="AA32" t="s">
        <v>70</v>
      </c>
      <c r="AB32" t="s">
        <v>70</v>
      </c>
      <c r="AC32" t="s">
        <v>70</v>
      </c>
      <c r="AD32" t="s">
        <v>70</v>
      </c>
      <c r="AE32" t="s">
        <v>70</v>
      </c>
      <c r="AF32" t="s">
        <v>85</v>
      </c>
      <c r="AG32" t="s">
        <v>71</v>
      </c>
      <c r="AH32" t="s">
        <v>62</v>
      </c>
      <c r="AI32" t="s">
        <v>60</v>
      </c>
      <c r="AJ32" t="s">
        <v>70</v>
      </c>
      <c r="AK32" t="s">
        <v>70</v>
      </c>
      <c r="AL32" t="s">
        <v>70</v>
      </c>
      <c r="AM32" t="s">
        <v>70</v>
      </c>
      <c r="AN32" t="s">
        <v>70</v>
      </c>
      <c r="AO32" t="s">
        <v>58</v>
      </c>
      <c r="AP32" t="s">
        <v>60</v>
      </c>
      <c r="AQ32" t="s">
        <v>58</v>
      </c>
      <c r="AR32" t="s">
        <v>58</v>
      </c>
      <c r="AS32" t="s">
        <v>70</v>
      </c>
      <c r="AT32" t="s">
        <v>70</v>
      </c>
      <c r="AU32" t="s">
        <v>70</v>
      </c>
      <c r="AV32" t="s">
        <v>60</v>
      </c>
      <c r="AX32" s="8" t="s">
        <v>158</v>
      </c>
      <c r="AY32" s="8" t="s">
        <v>159</v>
      </c>
    </row>
    <row r="33" spans="1:51" x14ac:dyDescent="0.2">
      <c r="A33">
        <v>32</v>
      </c>
      <c r="B33" t="s">
        <v>51</v>
      </c>
      <c r="C33" t="s">
        <v>78</v>
      </c>
      <c r="D33" t="s">
        <v>53</v>
      </c>
      <c r="G33" t="s">
        <v>109</v>
      </c>
      <c r="H33" t="s">
        <v>160</v>
      </c>
      <c r="I33" t="s">
        <v>74</v>
      </c>
      <c r="J33" t="s">
        <v>91</v>
      </c>
      <c r="K33">
        <v>3</v>
      </c>
      <c r="L33" t="s">
        <v>60</v>
      </c>
      <c r="M33" t="s">
        <v>59</v>
      </c>
      <c r="N33" t="s">
        <v>59</v>
      </c>
      <c r="O33" t="s">
        <v>70</v>
      </c>
      <c r="P33" t="s">
        <v>70</v>
      </c>
      <c r="Q33" t="s">
        <v>60</v>
      </c>
      <c r="R33" t="s">
        <v>70</v>
      </c>
      <c r="S33" t="s">
        <v>70</v>
      </c>
      <c r="T33" t="s">
        <v>59</v>
      </c>
      <c r="U33" t="s">
        <v>60</v>
      </c>
      <c r="V33" t="s">
        <v>59</v>
      </c>
      <c r="W33" t="s">
        <v>59</v>
      </c>
      <c r="X33" t="s">
        <v>59</v>
      </c>
      <c r="Y33" t="s">
        <v>59</v>
      </c>
      <c r="Z33" t="s">
        <v>70</v>
      </c>
      <c r="AA33" t="s">
        <v>60</v>
      </c>
      <c r="AB33" t="s">
        <v>60</v>
      </c>
      <c r="AC33" t="s">
        <v>70</v>
      </c>
      <c r="AD33" t="s">
        <v>60</v>
      </c>
      <c r="AE33" t="s">
        <v>60</v>
      </c>
      <c r="AF33" t="s">
        <v>101</v>
      </c>
      <c r="AG33" t="s">
        <v>81</v>
      </c>
      <c r="AH33" t="s">
        <v>82</v>
      </c>
      <c r="AI33" t="s">
        <v>70</v>
      </c>
      <c r="AJ33" t="s">
        <v>70</v>
      </c>
      <c r="AK33" t="s">
        <v>60</v>
      </c>
      <c r="AL33" t="s">
        <v>60</v>
      </c>
      <c r="AM33" t="s">
        <v>60</v>
      </c>
      <c r="AN33" t="s">
        <v>70</v>
      </c>
      <c r="AO33" t="s">
        <v>70</v>
      </c>
      <c r="AP33" t="s">
        <v>70</v>
      </c>
      <c r="AQ33" t="s">
        <v>60</v>
      </c>
      <c r="AR33" t="s">
        <v>70</v>
      </c>
      <c r="AS33" t="s">
        <v>70</v>
      </c>
      <c r="AT33" t="s">
        <v>60</v>
      </c>
      <c r="AU33" t="s">
        <v>70</v>
      </c>
      <c r="AV33" t="s">
        <v>60</v>
      </c>
    </row>
    <row r="34" spans="1:51" x14ac:dyDescent="0.2">
      <c r="A34">
        <v>33</v>
      </c>
      <c r="B34" t="s">
        <v>72</v>
      </c>
      <c r="C34" t="s">
        <v>78</v>
      </c>
      <c r="D34" t="s">
        <v>53</v>
      </c>
      <c r="G34" t="s">
        <v>93</v>
      </c>
      <c r="H34" t="s">
        <v>55</v>
      </c>
      <c r="I34" t="s">
        <v>161</v>
      </c>
      <c r="J34" t="s">
        <v>162</v>
      </c>
      <c r="K34">
        <v>1</v>
      </c>
      <c r="L34" t="s">
        <v>59</v>
      </c>
      <c r="M34" t="s">
        <v>59</v>
      </c>
      <c r="N34" t="s">
        <v>59</v>
      </c>
      <c r="O34" t="s">
        <v>60</v>
      </c>
      <c r="P34" t="s">
        <v>60</v>
      </c>
      <c r="Q34" t="s">
        <v>60</v>
      </c>
      <c r="R34" t="s">
        <v>59</v>
      </c>
      <c r="S34" t="s">
        <v>60</v>
      </c>
      <c r="T34" t="s">
        <v>60</v>
      </c>
      <c r="U34" t="s">
        <v>70</v>
      </c>
      <c r="V34" t="s">
        <v>59</v>
      </c>
      <c r="W34" t="s">
        <v>60</v>
      </c>
      <c r="X34" t="s">
        <v>60</v>
      </c>
      <c r="Y34" t="s">
        <v>59</v>
      </c>
      <c r="Z34" t="s">
        <v>60</v>
      </c>
      <c r="AA34" t="s">
        <v>59</v>
      </c>
      <c r="AB34" t="s">
        <v>60</v>
      </c>
      <c r="AC34" t="s">
        <v>59</v>
      </c>
      <c r="AD34" t="s">
        <v>60</v>
      </c>
      <c r="AE34" t="s">
        <v>60</v>
      </c>
      <c r="AF34" t="s">
        <v>85</v>
      </c>
      <c r="AG34" t="s">
        <v>71</v>
      </c>
      <c r="AH34" t="s">
        <v>82</v>
      </c>
      <c r="AI34" t="s">
        <v>59</v>
      </c>
      <c r="AJ34" t="s">
        <v>59</v>
      </c>
      <c r="AK34" t="s">
        <v>59</v>
      </c>
      <c r="AL34" t="s">
        <v>60</v>
      </c>
      <c r="AM34" t="s">
        <v>60</v>
      </c>
      <c r="AN34" t="s">
        <v>60</v>
      </c>
      <c r="AO34" t="s">
        <v>60</v>
      </c>
      <c r="AP34" t="s">
        <v>60</v>
      </c>
      <c r="AQ34" t="s">
        <v>59</v>
      </c>
      <c r="AR34" t="s">
        <v>60</v>
      </c>
      <c r="AS34" t="s">
        <v>60</v>
      </c>
      <c r="AT34" t="s">
        <v>60</v>
      </c>
      <c r="AU34" t="s">
        <v>60</v>
      </c>
      <c r="AV34" t="s">
        <v>60</v>
      </c>
    </row>
    <row r="35" spans="1:51" ht="16" x14ac:dyDescent="0.2">
      <c r="A35">
        <v>34</v>
      </c>
      <c r="B35" t="s">
        <v>72</v>
      </c>
      <c r="C35" t="s">
        <v>52</v>
      </c>
      <c r="D35" t="s">
        <v>53</v>
      </c>
      <c r="G35" t="s">
        <v>79</v>
      </c>
      <c r="H35" t="s">
        <v>67</v>
      </c>
      <c r="I35" t="s">
        <v>163</v>
      </c>
      <c r="J35" t="s">
        <v>91</v>
      </c>
      <c r="K35">
        <v>2</v>
      </c>
      <c r="L35" t="s">
        <v>60</v>
      </c>
      <c r="M35" t="s">
        <v>59</v>
      </c>
      <c r="N35" t="s">
        <v>59</v>
      </c>
      <c r="O35" t="s">
        <v>58</v>
      </c>
      <c r="P35" t="s">
        <v>58</v>
      </c>
      <c r="Q35" t="s">
        <v>70</v>
      </c>
      <c r="R35" t="s">
        <v>60</v>
      </c>
      <c r="S35" t="s">
        <v>70</v>
      </c>
      <c r="T35" t="s">
        <v>60</v>
      </c>
      <c r="U35" t="s">
        <v>60</v>
      </c>
      <c r="V35" t="s">
        <v>60</v>
      </c>
      <c r="W35" t="s">
        <v>60</v>
      </c>
      <c r="X35" t="s">
        <v>59</v>
      </c>
      <c r="Y35" t="s">
        <v>59</v>
      </c>
      <c r="Z35" t="s">
        <v>70</v>
      </c>
      <c r="AA35" t="s">
        <v>59</v>
      </c>
      <c r="AB35" t="s">
        <v>59</v>
      </c>
      <c r="AC35" t="s">
        <v>58</v>
      </c>
      <c r="AD35" t="s">
        <v>70</v>
      </c>
      <c r="AE35" t="s">
        <v>60</v>
      </c>
      <c r="AF35" t="s">
        <v>85</v>
      </c>
      <c r="AG35" t="s">
        <v>81</v>
      </c>
      <c r="AH35" t="s">
        <v>87</v>
      </c>
      <c r="AI35" t="s">
        <v>60</v>
      </c>
      <c r="AJ35" t="s">
        <v>59</v>
      </c>
      <c r="AK35" t="s">
        <v>60</v>
      </c>
      <c r="AL35" t="s">
        <v>60</v>
      </c>
      <c r="AM35" t="s">
        <v>60</v>
      </c>
      <c r="AN35" t="s">
        <v>59</v>
      </c>
      <c r="AO35" t="s">
        <v>70</v>
      </c>
      <c r="AP35" t="s">
        <v>70</v>
      </c>
      <c r="AQ35" t="s">
        <v>60</v>
      </c>
      <c r="AR35" t="s">
        <v>70</v>
      </c>
      <c r="AS35" t="s">
        <v>70</v>
      </c>
      <c r="AT35" t="s">
        <v>70</v>
      </c>
      <c r="AU35" t="s">
        <v>60</v>
      </c>
      <c r="AV35" t="s">
        <v>60</v>
      </c>
      <c r="AW35" s="8" t="s">
        <v>164</v>
      </c>
      <c r="AX35" s="8" t="s">
        <v>165</v>
      </c>
    </row>
    <row r="36" spans="1:51" x14ac:dyDescent="0.2">
      <c r="A36">
        <v>35</v>
      </c>
      <c r="B36" t="s">
        <v>51</v>
      </c>
      <c r="C36" t="s">
        <v>78</v>
      </c>
      <c r="D36" t="s">
        <v>53</v>
      </c>
      <c r="G36" t="s">
        <v>93</v>
      </c>
      <c r="H36" t="s">
        <v>84</v>
      </c>
      <c r="I36" t="s">
        <v>166</v>
      </c>
      <c r="J36" t="s">
        <v>91</v>
      </c>
      <c r="K36">
        <v>1</v>
      </c>
      <c r="L36" t="s">
        <v>59</v>
      </c>
      <c r="M36" t="s">
        <v>59</v>
      </c>
      <c r="N36" t="s">
        <v>60</v>
      </c>
      <c r="O36" t="s">
        <v>60</v>
      </c>
      <c r="P36" t="s">
        <v>60</v>
      </c>
      <c r="Q36" t="s">
        <v>59</v>
      </c>
      <c r="R36" t="s">
        <v>60</v>
      </c>
      <c r="S36" t="s">
        <v>60</v>
      </c>
      <c r="T36" t="s">
        <v>60</v>
      </c>
      <c r="U36" t="s">
        <v>59</v>
      </c>
      <c r="V36" t="s">
        <v>59</v>
      </c>
      <c r="W36" t="s">
        <v>59</v>
      </c>
      <c r="X36" t="s">
        <v>70</v>
      </c>
      <c r="Y36" t="s">
        <v>59</v>
      </c>
      <c r="Z36" t="s">
        <v>60</v>
      </c>
      <c r="AA36" t="s">
        <v>58</v>
      </c>
      <c r="AB36" t="s">
        <v>58</v>
      </c>
      <c r="AC36" t="s">
        <v>58</v>
      </c>
      <c r="AD36" t="s">
        <v>58</v>
      </c>
      <c r="AE36" t="s">
        <v>58</v>
      </c>
      <c r="AF36" t="s">
        <v>61</v>
      </c>
      <c r="AG36" t="s">
        <v>62</v>
      </c>
      <c r="AH36" t="s">
        <v>62</v>
      </c>
      <c r="AI36" t="s">
        <v>70</v>
      </c>
      <c r="AJ36" t="s">
        <v>60</v>
      </c>
      <c r="AK36" t="s">
        <v>60</v>
      </c>
      <c r="AL36" t="s">
        <v>60</v>
      </c>
      <c r="AM36" t="s">
        <v>60</v>
      </c>
      <c r="AN36" t="s">
        <v>70</v>
      </c>
      <c r="AO36" t="s">
        <v>60</v>
      </c>
      <c r="AP36" t="s">
        <v>59</v>
      </c>
      <c r="AQ36" t="s">
        <v>60</v>
      </c>
      <c r="AR36" t="s">
        <v>70</v>
      </c>
      <c r="AS36" t="s">
        <v>60</v>
      </c>
      <c r="AT36" t="s">
        <v>70</v>
      </c>
      <c r="AU36" t="s">
        <v>60</v>
      </c>
      <c r="AV36" t="s">
        <v>58</v>
      </c>
    </row>
    <row r="37" spans="1:51" ht="16" x14ac:dyDescent="0.2">
      <c r="A37">
        <v>36</v>
      </c>
      <c r="B37" t="s">
        <v>51</v>
      </c>
      <c r="C37" t="s">
        <v>116</v>
      </c>
      <c r="D37" t="s">
        <v>53</v>
      </c>
      <c r="G37" t="s">
        <v>93</v>
      </c>
      <c r="H37" t="s">
        <v>84</v>
      </c>
      <c r="I37" t="s">
        <v>74</v>
      </c>
      <c r="J37" t="s">
        <v>91</v>
      </c>
      <c r="K37">
        <v>3</v>
      </c>
      <c r="L37" t="s">
        <v>59</v>
      </c>
      <c r="M37" t="s">
        <v>58</v>
      </c>
      <c r="N37" t="s">
        <v>60</v>
      </c>
      <c r="O37" t="s">
        <v>58</v>
      </c>
      <c r="P37" t="s">
        <v>60</v>
      </c>
      <c r="Q37" t="s">
        <v>59</v>
      </c>
      <c r="R37" t="s">
        <v>58</v>
      </c>
      <c r="S37" t="s">
        <v>59</v>
      </c>
      <c r="T37" t="s">
        <v>58</v>
      </c>
      <c r="U37" t="s">
        <v>60</v>
      </c>
      <c r="V37" t="s">
        <v>58</v>
      </c>
      <c r="W37" t="s">
        <v>58</v>
      </c>
      <c r="X37" t="s">
        <v>59</v>
      </c>
      <c r="Y37" t="s">
        <v>70</v>
      </c>
      <c r="Z37" t="s">
        <v>70</v>
      </c>
      <c r="AA37" t="s">
        <v>60</v>
      </c>
      <c r="AB37" t="s">
        <v>59</v>
      </c>
      <c r="AC37" t="s">
        <v>58</v>
      </c>
      <c r="AD37" t="s">
        <v>60</v>
      </c>
      <c r="AE37" t="s">
        <v>58</v>
      </c>
      <c r="AF37" t="s">
        <v>61</v>
      </c>
      <c r="AG37" t="s">
        <v>62</v>
      </c>
      <c r="AH37" t="s">
        <v>87</v>
      </c>
      <c r="AI37" t="s">
        <v>58</v>
      </c>
      <c r="AJ37" t="s">
        <v>58</v>
      </c>
      <c r="AK37" t="s">
        <v>59</v>
      </c>
      <c r="AL37" t="s">
        <v>60</v>
      </c>
      <c r="AM37" t="s">
        <v>60</v>
      </c>
      <c r="AN37" t="s">
        <v>60</v>
      </c>
      <c r="AO37" t="s">
        <v>60</v>
      </c>
      <c r="AP37" t="s">
        <v>60</v>
      </c>
      <c r="AQ37" t="s">
        <v>60</v>
      </c>
      <c r="AR37" t="s">
        <v>60</v>
      </c>
      <c r="AS37" t="s">
        <v>60</v>
      </c>
      <c r="AT37" t="s">
        <v>58</v>
      </c>
      <c r="AU37" t="s">
        <v>60</v>
      </c>
      <c r="AV37" t="s">
        <v>58</v>
      </c>
      <c r="AW37" s="8" t="s">
        <v>167</v>
      </c>
      <c r="AX37" s="8" t="s">
        <v>167</v>
      </c>
      <c r="AY37" s="8" t="s">
        <v>167</v>
      </c>
    </row>
    <row r="38" spans="1:51" x14ac:dyDescent="0.2">
      <c r="A38">
        <v>37</v>
      </c>
      <c r="B38" t="s">
        <v>72</v>
      </c>
      <c r="C38" t="s">
        <v>52</v>
      </c>
      <c r="D38" t="s">
        <v>64</v>
      </c>
      <c r="E38" t="s">
        <v>168</v>
      </c>
      <c r="G38" t="s">
        <v>109</v>
      </c>
      <c r="H38" t="s">
        <v>84</v>
      </c>
      <c r="I38" t="s">
        <v>169</v>
      </c>
      <c r="J38" t="s">
        <v>137</v>
      </c>
      <c r="K38">
        <v>2</v>
      </c>
      <c r="L38" t="s">
        <v>60</v>
      </c>
      <c r="M38" t="s">
        <v>60</v>
      </c>
      <c r="N38" t="s">
        <v>60</v>
      </c>
      <c r="O38" t="s">
        <v>59</v>
      </c>
      <c r="P38" t="s">
        <v>70</v>
      </c>
      <c r="Q38" t="s">
        <v>60</v>
      </c>
      <c r="R38" t="s">
        <v>60</v>
      </c>
      <c r="S38" t="s">
        <v>59</v>
      </c>
      <c r="T38" t="s">
        <v>60</v>
      </c>
      <c r="U38" t="s">
        <v>59</v>
      </c>
      <c r="V38" t="s">
        <v>58</v>
      </c>
      <c r="W38" t="s">
        <v>59</v>
      </c>
      <c r="X38" t="s">
        <v>59</v>
      </c>
      <c r="Y38" t="s">
        <v>59</v>
      </c>
      <c r="Z38" t="s">
        <v>59</v>
      </c>
      <c r="AA38" t="s">
        <v>59</v>
      </c>
      <c r="AB38" t="s">
        <v>59</v>
      </c>
      <c r="AC38" t="s">
        <v>59</v>
      </c>
      <c r="AD38" t="s">
        <v>59</v>
      </c>
      <c r="AE38" t="s">
        <v>59</v>
      </c>
      <c r="AF38" t="s">
        <v>85</v>
      </c>
      <c r="AG38" t="s">
        <v>71</v>
      </c>
      <c r="AH38" t="s">
        <v>82</v>
      </c>
      <c r="AI38" t="s">
        <v>60</v>
      </c>
      <c r="AJ38" t="s">
        <v>59</v>
      </c>
      <c r="AK38" t="s">
        <v>58</v>
      </c>
      <c r="AL38" t="s">
        <v>60</v>
      </c>
      <c r="AM38" t="s">
        <v>58</v>
      </c>
      <c r="AN38" t="s">
        <v>70</v>
      </c>
      <c r="AO38" t="s">
        <v>70</v>
      </c>
      <c r="AP38" t="s">
        <v>59</v>
      </c>
      <c r="AQ38" t="s">
        <v>70</v>
      </c>
      <c r="AR38" t="s">
        <v>70</v>
      </c>
      <c r="AS38" t="s">
        <v>60</v>
      </c>
      <c r="AT38" t="s">
        <v>70</v>
      </c>
      <c r="AU38" t="s">
        <v>70</v>
      </c>
      <c r="AV38" t="s">
        <v>60</v>
      </c>
    </row>
    <row r="39" spans="1:51" ht="96" x14ac:dyDescent="0.2">
      <c r="A39">
        <v>38</v>
      </c>
      <c r="B39" t="s">
        <v>51</v>
      </c>
      <c r="C39" t="s">
        <v>52</v>
      </c>
      <c r="D39" t="s">
        <v>53</v>
      </c>
      <c r="G39" t="s">
        <v>93</v>
      </c>
      <c r="H39" t="s">
        <v>67</v>
      </c>
      <c r="I39" t="s">
        <v>170</v>
      </c>
      <c r="J39" t="s">
        <v>91</v>
      </c>
      <c r="K39">
        <v>1</v>
      </c>
      <c r="L39" t="s">
        <v>59</v>
      </c>
      <c r="M39" t="s">
        <v>59</v>
      </c>
      <c r="N39" t="s">
        <v>70</v>
      </c>
      <c r="O39" t="s">
        <v>59</v>
      </c>
      <c r="P39" t="s">
        <v>59</v>
      </c>
      <c r="Q39" t="s">
        <v>70</v>
      </c>
      <c r="R39" t="s">
        <v>70</v>
      </c>
      <c r="S39" t="s">
        <v>70</v>
      </c>
      <c r="T39" t="s">
        <v>70</v>
      </c>
      <c r="U39" t="s">
        <v>70</v>
      </c>
      <c r="V39" t="s">
        <v>59</v>
      </c>
      <c r="W39" t="s">
        <v>59</v>
      </c>
      <c r="X39" t="s">
        <v>59</v>
      </c>
      <c r="Y39" t="s">
        <v>59</v>
      </c>
      <c r="Z39" t="s">
        <v>70</v>
      </c>
      <c r="AA39" t="s">
        <v>70</v>
      </c>
      <c r="AB39" t="s">
        <v>70</v>
      </c>
      <c r="AC39" t="s">
        <v>59</v>
      </c>
      <c r="AD39" t="s">
        <v>70</v>
      </c>
      <c r="AE39" t="s">
        <v>59</v>
      </c>
      <c r="AF39" t="s">
        <v>85</v>
      </c>
      <c r="AG39" t="s">
        <v>62</v>
      </c>
      <c r="AH39" t="s">
        <v>62</v>
      </c>
      <c r="AI39" t="s">
        <v>60</v>
      </c>
      <c r="AJ39" t="s">
        <v>59</v>
      </c>
      <c r="AK39" t="s">
        <v>70</v>
      </c>
      <c r="AL39" t="s">
        <v>70</v>
      </c>
      <c r="AM39" t="s">
        <v>59</v>
      </c>
      <c r="AN39" t="s">
        <v>70</v>
      </c>
      <c r="AO39" t="s">
        <v>70</v>
      </c>
      <c r="AP39" t="s">
        <v>70</v>
      </c>
      <c r="AQ39" t="s">
        <v>70</v>
      </c>
      <c r="AR39" t="s">
        <v>70</v>
      </c>
      <c r="AS39" t="s">
        <v>70</v>
      </c>
      <c r="AT39" t="s">
        <v>70</v>
      </c>
      <c r="AU39" t="s">
        <v>70</v>
      </c>
      <c r="AV39" t="s">
        <v>70</v>
      </c>
      <c r="AW39" s="8" t="s">
        <v>171</v>
      </c>
      <c r="AX39" s="8" t="s">
        <v>172</v>
      </c>
    </row>
    <row r="40" spans="1:51" x14ac:dyDescent="0.2">
      <c r="A40">
        <v>39</v>
      </c>
      <c r="B40" t="s">
        <v>51</v>
      </c>
      <c r="C40" t="s">
        <v>52</v>
      </c>
      <c r="D40" t="s">
        <v>53</v>
      </c>
      <c r="G40" t="s">
        <v>93</v>
      </c>
      <c r="H40" t="s">
        <v>67</v>
      </c>
      <c r="I40" t="s">
        <v>173</v>
      </c>
      <c r="J40" t="s">
        <v>91</v>
      </c>
      <c r="K40">
        <v>2</v>
      </c>
      <c r="L40" t="s">
        <v>60</v>
      </c>
      <c r="M40" t="s">
        <v>59</v>
      </c>
      <c r="N40" t="s">
        <v>59</v>
      </c>
      <c r="O40" t="s">
        <v>58</v>
      </c>
      <c r="P40" t="s">
        <v>58</v>
      </c>
      <c r="Q40" t="s">
        <v>60</v>
      </c>
      <c r="R40" t="s">
        <v>59</v>
      </c>
      <c r="S40" t="s">
        <v>60</v>
      </c>
      <c r="T40" t="s">
        <v>59</v>
      </c>
      <c r="U40" t="s">
        <v>59</v>
      </c>
      <c r="V40" t="s">
        <v>59</v>
      </c>
      <c r="W40" t="s">
        <v>60</v>
      </c>
      <c r="X40" t="s">
        <v>59</v>
      </c>
      <c r="Y40" t="s">
        <v>60</v>
      </c>
      <c r="Z40" t="s">
        <v>70</v>
      </c>
      <c r="AA40" t="s">
        <v>60</v>
      </c>
      <c r="AB40" t="s">
        <v>60</v>
      </c>
      <c r="AC40" t="s">
        <v>60</v>
      </c>
      <c r="AD40" t="s">
        <v>70</v>
      </c>
      <c r="AE40" t="s">
        <v>70</v>
      </c>
      <c r="AF40" t="s">
        <v>61</v>
      </c>
      <c r="AG40" t="s">
        <v>71</v>
      </c>
      <c r="AH40" t="s">
        <v>101</v>
      </c>
      <c r="AI40" t="s">
        <v>70</v>
      </c>
      <c r="AJ40" t="s">
        <v>60</v>
      </c>
      <c r="AK40" t="s">
        <v>70</v>
      </c>
      <c r="AL40" t="s">
        <v>70</v>
      </c>
      <c r="AM40" t="s">
        <v>70</v>
      </c>
      <c r="AN40" t="s">
        <v>70</v>
      </c>
      <c r="AO40" t="s">
        <v>70</v>
      </c>
      <c r="AP40" t="s">
        <v>70</v>
      </c>
      <c r="AQ40" t="s">
        <v>70</v>
      </c>
      <c r="AR40" t="s">
        <v>70</v>
      </c>
      <c r="AS40" t="s">
        <v>70</v>
      </c>
      <c r="AT40" t="s">
        <v>70</v>
      </c>
      <c r="AU40" t="s">
        <v>70</v>
      </c>
      <c r="AV40" t="s">
        <v>70</v>
      </c>
    </row>
    <row r="41" spans="1:51" x14ac:dyDescent="0.2">
      <c r="A41">
        <v>40</v>
      </c>
      <c r="B41" t="s">
        <v>51</v>
      </c>
      <c r="C41" t="s">
        <v>52</v>
      </c>
      <c r="D41" t="s">
        <v>53</v>
      </c>
      <c r="G41" t="s">
        <v>145</v>
      </c>
      <c r="H41" t="s">
        <v>84</v>
      </c>
      <c r="I41" t="s">
        <v>166</v>
      </c>
      <c r="J41" t="s">
        <v>80</v>
      </c>
      <c r="K41">
        <v>2</v>
      </c>
      <c r="L41" t="s">
        <v>59</v>
      </c>
      <c r="M41" t="s">
        <v>60</v>
      </c>
      <c r="N41" t="s">
        <v>59</v>
      </c>
      <c r="O41" t="s">
        <v>59</v>
      </c>
      <c r="P41" t="s">
        <v>59</v>
      </c>
      <c r="Q41" t="s">
        <v>59</v>
      </c>
      <c r="R41" t="s">
        <v>59</v>
      </c>
      <c r="S41" t="s">
        <v>70</v>
      </c>
      <c r="T41" t="s">
        <v>60</v>
      </c>
      <c r="U41" t="s">
        <v>70</v>
      </c>
      <c r="V41" t="s">
        <v>70</v>
      </c>
      <c r="W41" t="s">
        <v>70</v>
      </c>
      <c r="X41" t="s">
        <v>70</v>
      </c>
      <c r="Y41" t="s">
        <v>60</v>
      </c>
      <c r="Z41" t="s">
        <v>70</v>
      </c>
      <c r="AA41" t="s">
        <v>70</v>
      </c>
      <c r="AB41" t="s">
        <v>58</v>
      </c>
      <c r="AC41" t="s">
        <v>60</v>
      </c>
      <c r="AD41" t="s">
        <v>59</v>
      </c>
      <c r="AE41" t="s">
        <v>60</v>
      </c>
      <c r="AF41" t="s">
        <v>76</v>
      </c>
      <c r="AG41" t="s">
        <v>71</v>
      </c>
      <c r="AH41" t="s">
        <v>87</v>
      </c>
      <c r="AI41" t="s">
        <v>60</v>
      </c>
      <c r="AJ41" t="s">
        <v>59</v>
      </c>
      <c r="AK41" t="s">
        <v>59</v>
      </c>
      <c r="AL41" t="s">
        <v>70</v>
      </c>
      <c r="AM41" t="s">
        <v>70</v>
      </c>
      <c r="AN41" t="s">
        <v>70</v>
      </c>
      <c r="AO41" t="s">
        <v>70</v>
      </c>
      <c r="AP41" t="s">
        <v>70</v>
      </c>
      <c r="AQ41" t="s">
        <v>70</v>
      </c>
      <c r="AR41" t="s">
        <v>70</v>
      </c>
      <c r="AS41" t="s">
        <v>59</v>
      </c>
      <c r="AT41" t="s">
        <v>59</v>
      </c>
      <c r="AU41" t="s">
        <v>70</v>
      </c>
      <c r="AV41" t="s">
        <v>70</v>
      </c>
    </row>
    <row r="42" spans="1:51" x14ac:dyDescent="0.2">
      <c r="A42">
        <v>41</v>
      </c>
      <c r="B42" t="s">
        <v>72</v>
      </c>
      <c r="C42" t="s">
        <v>65</v>
      </c>
      <c r="D42" t="s">
        <v>53</v>
      </c>
      <c r="G42" t="s">
        <v>54</v>
      </c>
      <c r="H42" t="s">
        <v>174</v>
      </c>
      <c r="I42" t="s">
        <v>74</v>
      </c>
      <c r="J42" t="s">
        <v>75</v>
      </c>
      <c r="K42">
        <v>3</v>
      </c>
      <c r="L42" t="s">
        <v>59</v>
      </c>
      <c r="M42" t="s">
        <v>59</v>
      </c>
      <c r="N42" t="s">
        <v>60</v>
      </c>
      <c r="O42" t="s">
        <v>60</v>
      </c>
      <c r="P42" t="s">
        <v>60</v>
      </c>
      <c r="Q42" t="s">
        <v>60</v>
      </c>
      <c r="R42" t="s">
        <v>70</v>
      </c>
      <c r="S42" t="s">
        <v>58</v>
      </c>
      <c r="T42" t="s">
        <v>70</v>
      </c>
      <c r="U42" t="s">
        <v>70</v>
      </c>
      <c r="V42" t="s">
        <v>59</v>
      </c>
      <c r="W42" t="s">
        <v>58</v>
      </c>
      <c r="X42" t="s">
        <v>60</v>
      </c>
      <c r="Y42" t="s">
        <v>60</v>
      </c>
      <c r="Z42" t="s">
        <v>60</v>
      </c>
      <c r="AA42" t="s">
        <v>60</v>
      </c>
      <c r="AB42" t="s">
        <v>58</v>
      </c>
      <c r="AC42" t="s">
        <v>59</v>
      </c>
      <c r="AD42" t="s">
        <v>60</v>
      </c>
      <c r="AE42" t="s">
        <v>60</v>
      </c>
      <c r="AF42" t="s">
        <v>76</v>
      </c>
      <c r="AG42" t="s">
        <v>71</v>
      </c>
      <c r="AH42" t="s">
        <v>87</v>
      </c>
      <c r="AI42" t="s">
        <v>70</v>
      </c>
      <c r="AJ42" t="s">
        <v>60</v>
      </c>
      <c r="AK42" t="s">
        <v>60</v>
      </c>
      <c r="AL42" t="s">
        <v>70</v>
      </c>
      <c r="AM42" t="s">
        <v>70</v>
      </c>
      <c r="AN42" t="s">
        <v>70</v>
      </c>
      <c r="AO42" t="s">
        <v>60</v>
      </c>
      <c r="AP42" t="s">
        <v>60</v>
      </c>
      <c r="AQ42" t="s">
        <v>60</v>
      </c>
      <c r="AR42" t="s">
        <v>59</v>
      </c>
      <c r="AS42" t="s">
        <v>59</v>
      </c>
      <c r="AT42" t="s">
        <v>59</v>
      </c>
      <c r="AU42" t="s">
        <v>60</v>
      </c>
      <c r="AV42" t="s">
        <v>59</v>
      </c>
    </row>
    <row r="43" spans="1:51" x14ac:dyDescent="0.2">
      <c r="A43">
        <v>42</v>
      </c>
      <c r="B43" t="s">
        <v>72</v>
      </c>
      <c r="C43" t="s">
        <v>52</v>
      </c>
      <c r="D43" t="s">
        <v>53</v>
      </c>
      <c r="G43" t="s">
        <v>88</v>
      </c>
      <c r="H43" t="s">
        <v>84</v>
      </c>
      <c r="I43" t="s">
        <v>175</v>
      </c>
      <c r="J43" t="s">
        <v>176</v>
      </c>
      <c r="K43">
        <v>2</v>
      </c>
      <c r="L43" t="s">
        <v>59</v>
      </c>
      <c r="M43" t="s">
        <v>58</v>
      </c>
      <c r="N43" t="s">
        <v>59</v>
      </c>
      <c r="O43" t="s">
        <v>59</v>
      </c>
      <c r="P43" t="s">
        <v>70</v>
      </c>
      <c r="Q43" t="s">
        <v>70</v>
      </c>
      <c r="R43" t="s">
        <v>70</v>
      </c>
      <c r="S43" t="s">
        <v>60</v>
      </c>
      <c r="T43" t="s">
        <v>60</v>
      </c>
      <c r="U43" t="s">
        <v>60</v>
      </c>
      <c r="V43" t="s">
        <v>70</v>
      </c>
      <c r="W43" t="s">
        <v>70</v>
      </c>
      <c r="X43" t="s">
        <v>60</v>
      </c>
      <c r="Y43" t="s">
        <v>59</v>
      </c>
      <c r="Z43" t="s">
        <v>60</v>
      </c>
      <c r="AA43" t="s">
        <v>60</v>
      </c>
      <c r="AB43" t="s">
        <v>60</v>
      </c>
      <c r="AC43" t="s">
        <v>59</v>
      </c>
      <c r="AD43" t="s">
        <v>60</v>
      </c>
      <c r="AE43" t="s">
        <v>59</v>
      </c>
      <c r="AF43" t="s">
        <v>76</v>
      </c>
      <c r="AG43" t="s">
        <v>81</v>
      </c>
      <c r="AH43" t="s">
        <v>82</v>
      </c>
      <c r="AI43" t="s">
        <v>70</v>
      </c>
      <c r="AJ43" t="s">
        <v>70</v>
      </c>
      <c r="AK43" t="s">
        <v>70</v>
      </c>
      <c r="AL43" t="s">
        <v>70</v>
      </c>
      <c r="AM43" t="s">
        <v>59</v>
      </c>
      <c r="AN43" t="s">
        <v>70</v>
      </c>
      <c r="AO43" t="s">
        <v>70</v>
      </c>
      <c r="AP43" t="s">
        <v>70</v>
      </c>
      <c r="AQ43" t="s">
        <v>70</v>
      </c>
      <c r="AR43" t="s">
        <v>70</v>
      </c>
      <c r="AS43" t="s">
        <v>70</v>
      </c>
      <c r="AT43" t="s">
        <v>70</v>
      </c>
      <c r="AU43" t="s">
        <v>70</v>
      </c>
      <c r="AV43" t="s">
        <v>60</v>
      </c>
    </row>
    <row r="44" spans="1:51" ht="48" x14ac:dyDescent="0.2">
      <c r="A44">
        <v>43</v>
      </c>
      <c r="B44" t="s">
        <v>51</v>
      </c>
      <c r="C44" t="s">
        <v>116</v>
      </c>
      <c r="D44" t="s">
        <v>53</v>
      </c>
      <c r="G44" t="s">
        <v>54</v>
      </c>
      <c r="H44" t="s">
        <v>84</v>
      </c>
      <c r="I44" t="s">
        <v>177</v>
      </c>
      <c r="J44" t="s">
        <v>80</v>
      </c>
      <c r="K44">
        <v>3</v>
      </c>
      <c r="L44" t="s">
        <v>58</v>
      </c>
      <c r="M44" t="s">
        <v>58</v>
      </c>
      <c r="N44" t="s">
        <v>59</v>
      </c>
      <c r="O44" t="s">
        <v>59</v>
      </c>
      <c r="P44" t="s">
        <v>59</v>
      </c>
      <c r="Q44" t="s">
        <v>60</v>
      </c>
      <c r="R44" t="s">
        <v>60</v>
      </c>
      <c r="S44" t="s">
        <v>59</v>
      </c>
      <c r="T44" t="s">
        <v>60</v>
      </c>
      <c r="U44" t="s">
        <v>60</v>
      </c>
      <c r="V44" t="s">
        <v>59</v>
      </c>
      <c r="W44" t="s">
        <v>60</v>
      </c>
      <c r="X44" t="s">
        <v>60</v>
      </c>
      <c r="Y44" t="s">
        <v>60</v>
      </c>
      <c r="Z44" t="s">
        <v>70</v>
      </c>
      <c r="AA44" t="s">
        <v>58</v>
      </c>
      <c r="AB44" t="s">
        <v>60</v>
      </c>
      <c r="AC44" t="s">
        <v>58</v>
      </c>
      <c r="AD44" t="s">
        <v>60</v>
      </c>
      <c r="AE44" t="s">
        <v>60</v>
      </c>
      <c r="AF44" t="s">
        <v>61</v>
      </c>
      <c r="AG44" t="s">
        <v>62</v>
      </c>
      <c r="AH44" t="s">
        <v>87</v>
      </c>
      <c r="AI44" t="s">
        <v>60</v>
      </c>
      <c r="AJ44" t="s">
        <v>60</v>
      </c>
      <c r="AK44" t="s">
        <v>60</v>
      </c>
      <c r="AL44" t="s">
        <v>60</v>
      </c>
      <c r="AM44" t="s">
        <v>70</v>
      </c>
      <c r="AN44" t="s">
        <v>60</v>
      </c>
      <c r="AO44" t="s">
        <v>70</v>
      </c>
      <c r="AP44" t="s">
        <v>58</v>
      </c>
      <c r="AQ44" t="s">
        <v>60</v>
      </c>
      <c r="AR44" t="s">
        <v>59</v>
      </c>
      <c r="AS44" t="s">
        <v>60</v>
      </c>
      <c r="AT44" t="s">
        <v>58</v>
      </c>
      <c r="AU44" t="s">
        <v>70</v>
      </c>
      <c r="AV44" t="s">
        <v>58</v>
      </c>
      <c r="AW44" s="8" t="s">
        <v>178</v>
      </c>
    </row>
    <row r="45" spans="1:51" ht="144" x14ac:dyDescent="0.2">
      <c r="A45">
        <v>44</v>
      </c>
      <c r="B45" t="s">
        <v>51</v>
      </c>
      <c r="C45" t="s">
        <v>52</v>
      </c>
      <c r="D45" t="s">
        <v>64</v>
      </c>
      <c r="E45" t="s">
        <v>155</v>
      </c>
      <c r="G45" t="s">
        <v>145</v>
      </c>
      <c r="H45" t="s">
        <v>55</v>
      </c>
      <c r="I45" t="s">
        <v>179</v>
      </c>
      <c r="J45" t="s">
        <v>111</v>
      </c>
      <c r="K45">
        <v>2</v>
      </c>
      <c r="L45" t="s">
        <v>58</v>
      </c>
      <c r="M45" t="s">
        <v>59</v>
      </c>
      <c r="N45" t="s">
        <v>58</v>
      </c>
      <c r="O45" t="s">
        <v>59</v>
      </c>
      <c r="P45" t="s">
        <v>59</v>
      </c>
      <c r="Q45" t="s">
        <v>58</v>
      </c>
      <c r="R45" t="s">
        <v>60</v>
      </c>
      <c r="S45" t="s">
        <v>60</v>
      </c>
      <c r="T45" t="s">
        <v>58</v>
      </c>
      <c r="U45" t="s">
        <v>58</v>
      </c>
      <c r="V45" t="s">
        <v>58</v>
      </c>
      <c r="W45" t="s">
        <v>60</v>
      </c>
      <c r="X45" t="s">
        <v>58</v>
      </c>
      <c r="Y45" t="s">
        <v>58</v>
      </c>
      <c r="Z45" t="s">
        <v>59</v>
      </c>
      <c r="AA45" t="s">
        <v>60</v>
      </c>
      <c r="AB45" t="s">
        <v>58</v>
      </c>
      <c r="AC45" t="s">
        <v>58</v>
      </c>
      <c r="AD45" t="s">
        <v>58</v>
      </c>
      <c r="AE45" t="s">
        <v>58</v>
      </c>
      <c r="AF45" t="s">
        <v>61</v>
      </c>
      <c r="AG45" t="s">
        <v>62</v>
      </c>
      <c r="AH45" t="s">
        <v>62</v>
      </c>
      <c r="AI45" t="s">
        <v>60</v>
      </c>
      <c r="AJ45" t="s">
        <v>60</v>
      </c>
      <c r="AK45" t="s">
        <v>60</v>
      </c>
      <c r="AL45" t="s">
        <v>70</v>
      </c>
      <c r="AM45" t="s">
        <v>59</v>
      </c>
      <c r="AN45" t="s">
        <v>70</v>
      </c>
      <c r="AO45" t="s">
        <v>60</v>
      </c>
      <c r="AP45" t="s">
        <v>70</v>
      </c>
      <c r="AQ45" t="s">
        <v>70</v>
      </c>
      <c r="AR45" t="s">
        <v>70</v>
      </c>
      <c r="AS45" t="s">
        <v>70</v>
      </c>
      <c r="AT45" t="s">
        <v>70</v>
      </c>
      <c r="AU45" t="s">
        <v>58</v>
      </c>
      <c r="AV45" t="s">
        <v>58</v>
      </c>
      <c r="AW45" s="8" t="s">
        <v>180</v>
      </c>
      <c r="AX45" s="8" t="s">
        <v>97</v>
      </c>
      <c r="AY45" s="8" t="s">
        <v>97</v>
      </c>
    </row>
    <row r="46" spans="1:51" x14ac:dyDescent="0.2">
      <c r="A46">
        <v>45</v>
      </c>
      <c r="B46" t="s">
        <v>72</v>
      </c>
      <c r="C46" t="s">
        <v>78</v>
      </c>
      <c r="D46" t="s">
        <v>64</v>
      </c>
      <c r="E46" t="s">
        <v>155</v>
      </c>
      <c r="G46" t="s">
        <v>181</v>
      </c>
      <c r="H46" t="s">
        <v>55</v>
      </c>
      <c r="I46" t="s">
        <v>74</v>
      </c>
      <c r="J46" t="s">
        <v>111</v>
      </c>
      <c r="K46">
        <v>2</v>
      </c>
      <c r="L46" t="s">
        <v>59</v>
      </c>
      <c r="M46" t="s">
        <v>60</v>
      </c>
      <c r="N46" t="s">
        <v>59</v>
      </c>
      <c r="O46" t="s">
        <v>60</v>
      </c>
      <c r="P46" t="s">
        <v>60</v>
      </c>
      <c r="Q46" t="s">
        <v>60</v>
      </c>
      <c r="R46" t="s">
        <v>70</v>
      </c>
      <c r="S46" t="s">
        <v>60</v>
      </c>
      <c r="T46" t="s">
        <v>60</v>
      </c>
      <c r="U46" t="s">
        <v>60</v>
      </c>
      <c r="V46" t="s">
        <v>59</v>
      </c>
      <c r="W46" t="s">
        <v>59</v>
      </c>
      <c r="X46" t="s">
        <v>59</v>
      </c>
      <c r="Y46" t="s">
        <v>59</v>
      </c>
      <c r="Z46" t="s">
        <v>60</v>
      </c>
      <c r="AA46" t="s">
        <v>60</v>
      </c>
      <c r="AB46" t="s">
        <v>58</v>
      </c>
      <c r="AC46" t="s">
        <v>59</v>
      </c>
      <c r="AD46" t="s">
        <v>60</v>
      </c>
      <c r="AE46" t="s">
        <v>59</v>
      </c>
      <c r="AF46" t="s">
        <v>76</v>
      </c>
      <c r="AG46" t="s">
        <v>71</v>
      </c>
      <c r="AH46" t="s">
        <v>62</v>
      </c>
      <c r="AI46" t="s">
        <v>59</v>
      </c>
      <c r="AJ46" t="s">
        <v>59</v>
      </c>
      <c r="AK46" t="s">
        <v>59</v>
      </c>
      <c r="AL46" t="s">
        <v>59</v>
      </c>
      <c r="AM46" t="s">
        <v>70</v>
      </c>
      <c r="AN46" t="s">
        <v>70</v>
      </c>
      <c r="AO46" t="s">
        <v>58</v>
      </c>
      <c r="AP46" t="s">
        <v>58</v>
      </c>
      <c r="AQ46" t="s">
        <v>58</v>
      </c>
      <c r="AR46" t="s">
        <v>70</v>
      </c>
      <c r="AS46" t="s">
        <v>70</v>
      </c>
      <c r="AT46" t="s">
        <v>70</v>
      </c>
      <c r="AU46" t="s">
        <v>70</v>
      </c>
      <c r="AV46" t="s">
        <v>70</v>
      </c>
    </row>
    <row r="47" spans="1:51" ht="32" x14ac:dyDescent="0.2">
      <c r="A47">
        <v>46</v>
      </c>
      <c r="B47" t="s">
        <v>51</v>
      </c>
      <c r="C47" t="s">
        <v>52</v>
      </c>
      <c r="D47" t="s">
        <v>53</v>
      </c>
      <c r="G47" t="s">
        <v>93</v>
      </c>
      <c r="H47" t="s">
        <v>67</v>
      </c>
      <c r="I47" t="s">
        <v>74</v>
      </c>
      <c r="J47" t="s">
        <v>91</v>
      </c>
      <c r="K47">
        <v>2</v>
      </c>
      <c r="L47" t="s">
        <v>59</v>
      </c>
      <c r="M47" t="s">
        <v>70</v>
      </c>
      <c r="N47" t="s">
        <v>70</v>
      </c>
      <c r="O47" t="s">
        <v>60</v>
      </c>
      <c r="P47" t="s">
        <v>59</v>
      </c>
      <c r="Q47" t="s">
        <v>70</v>
      </c>
      <c r="R47" t="s">
        <v>59</v>
      </c>
      <c r="S47" t="s">
        <v>59</v>
      </c>
      <c r="T47" t="s">
        <v>70</v>
      </c>
      <c r="U47" t="s">
        <v>60</v>
      </c>
      <c r="V47" t="s">
        <v>70</v>
      </c>
      <c r="W47" t="s">
        <v>60</v>
      </c>
      <c r="X47" t="s">
        <v>70</v>
      </c>
      <c r="Y47" t="s">
        <v>70</v>
      </c>
      <c r="Z47" t="s">
        <v>70</v>
      </c>
      <c r="AA47" t="s">
        <v>59</v>
      </c>
      <c r="AB47" t="s">
        <v>59</v>
      </c>
      <c r="AC47" t="s">
        <v>70</v>
      </c>
      <c r="AD47" t="s">
        <v>70</v>
      </c>
      <c r="AE47" t="s">
        <v>59</v>
      </c>
      <c r="AF47" t="s">
        <v>85</v>
      </c>
      <c r="AG47" t="s">
        <v>71</v>
      </c>
      <c r="AH47" t="s">
        <v>87</v>
      </c>
      <c r="AI47" t="s">
        <v>70</v>
      </c>
      <c r="AJ47" t="s">
        <v>70</v>
      </c>
      <c r="AK47" t="s">
        <v>70</v>
      </c>
      <c r="AL47" t="s">
        <v>70</v>
      </c>
      <c r="AM47" t="s">
        <v>70</v>
      </c>
      <c r="AN47" t="s">
        <v>70</v>
      </c>
      <c r="AO47" t="s">
        <v>58</v>
      </c>
      <c r="AP47" t="s">
        <v>58</v>
      </c>
      <c r="AQ47" t="s">
        <v>70</v>
      </c>
      <c r="AR47" t="s">
        <v>70</v>
      </c>
      <c r="AS47" t="s">
        <v>70</v>
      </c>
      <c r="AT47" t="s">
        <v>70</v>
      </c>
      <c r="AU47" t="s">
        <v>70</v>
      </c>
      <c r="AV47" t="s">
        <v>70</v>
      </c>
      <c r="AW47" s="8" t="s">
        <v>182</v>
      </c>
      <c r="AX47" s="8" t="s">
        <v>183</v>
      </c>
    </row>
    <row r="48" spans="1:51" ht="32" x14ac:dyDescent="0.2">
      <c r="A48">
        <v>47</v>
      </c>
      <c r="B48" t="s">
        <v>72</v>
      </c>
      <c r="C48" t="s">
        <v>52</v>
      </c>
      <c r="D48" t="s">
        <v>53</v>
      </c>
      <c r="G48" t="s">
        <v>145</v>
      </c>
      <c r="H48" t="s">
        <v>84</v>
      </c>
      <c r="I48" t="s">
        <v>74</v>
      </c>
      <c r="J48" t="s">
        <v>91</v>
      </c>
      <c r="K48">
        <v>2</v>
      </c>
      <c r="L48" t="s">
        <v>59</v>
      </c>
      <c r="M48" t="s">
        <v>59</v>
      </c>
      <c r="N48" t="s">
        <v>59</v>
      </c>
      <c r="O48" t="s">
        <v>70</v>
      </c>
      <c r="P48" t="s">
        <v>70</v>
      </c>
      <c r="Q48" t="s">
        <v>59</v>
      </c>
      <c r="R48" t="s">
        <v>59</v>
      </c>
      <c r="S48" t="s">
        <v>60</v>
      </c>
      <c r="T48" t="s">
        <v>60</v>
      </c>
      <c r="U48" t="s">
        <v>59</v>
      </c>
      <c r="V48" t="s">
        <v>59</v>
      </c>
      <c r="W48" t="s">
        <v>59</v>
      </c>
      <c r="X48" t="s">
        <v>59</v>
      </c>
      <c r="Y48" t="s">
        <v>58</v>
      </c>
      <c r="Z48" t="s">
        <v>59</v>
      </c>
      <c r="AA48" t="s">
        <v>59</v>
      </c>
      <c r="AB48" t="s">
        <v>59</v>
      </c>
      <c r="AC48" t="s">
        <v>59</v>
      </c>
      <c r="AD48" t="s">
        <v>60</v>
      </c>
      <c r="AE48" t="s">
        <v>60</v>
      </c>
      <c r="AF48" t="s">
        <v>61</v>
      </c>
      <c r="AG48" t="s">
        <v>62</v>
      </c>
      <c r="AH48" t="s">
        <v>62</v>
      </c>
      <c r="AI48" t="s">
        <v>60</v>
      </c>
      <c r="AJ48" t="s">
        <v>59</v>
      </c>
      <c r="AK48" t="s">
        <v>59</v>
      </c>
      <c r="AL48" t="s">
        <v>60</v>
      </c>
      <c r="AM48" t="s">
        <v>58</v>
      </c>
      <c r="AN48" t="s">
        <v>60</v>
      </c>
      <c r="AO48" t="s">
        <v>60</v>
      </c>
      <c r="AP48" t="s">
        <v>60</v>
      </c>
      <c r="AQ48" t="s">
        <v>70</v>
      </c>
      <c r="AR48" t="s">
        <v>70</v>
      </c>
      <c r="AS48" t="s">
        <v>70</v>
      </c>
      <c r="AT48" t="s">
        <v>59</v>
      </c>
      <c r="AU48" t="s">
        <v>60</v>
      </c>
      <c r="AV48" t="s">
        <v>59</v>
      </c>
      <c r="AY48" s="8" t="s">
        <v>184</v>
      </c>
    </row>
    <row r="49" spans="1:51" ht="16" x14ac:dyDescent="0.2">
      <c r="A49">
        <v>48</v>
      </c>
      <c r="B49" t="s">
        <v>51</v>
      </c>
      <c r="C49" t="s">
        <v>78</v>
      </c>
      <c r="D49" t="s">
        <v>53</v>
      </c>
      <c r="G49" t="s">
        <v>185</v>
      </c>
      <c r="H49" t="s">
        <v>84</v>
      </c>
      <c r="I49" t="s">
        <v>166</v>
      </c>
      <c r="J49" t="s">
        <v>91</v>
      </c>
      <c r="K49">
        <v>3</v>
      </c>
      <c r="L49" t="s">
        <v>59</v>
      </c>
      <c r="M49" t="s">
        <v>70</v>
      </c>
      <c r="N49" t="s">
        <v>59</v>
      </c>
      <c r="O49" t="s">
        <v>59</v>
      </c>
      <c r="P49" t="s">
        <v>60</v>
      </c>
      <c r="Q49" t="s">
        <v>60</v>
      </c>
      <c r="R49" t="s">
        <v>60</v>
      </c>
      <c r="S49" t="s">
        <v>60</v>
      </c>
      <c r="T49" t="s">
        <v>58</v>
      </c>
      <c r="U49" t="s">
        <v>59</v>
      </c>
      <c r="V49" t="s">
        <v>59</v>
      </c>
      <c r="W49" t="s">
        <v>59</v>
      </c>
      <c r="X49" t="s">
        <v>60</v>
      </c>
      <c r="Y49" t="s">
        <v>60</v>
      </c>
      <c r="Z49" t="s">
        <v>70</v>
      </c>
      <c r="AA49" t="s">
        <v>70</v>
      </c>
      <c r="AB49" t="s">
        <v>58</v>
      </c>
      <c r="AC49" t="s">
        <v>59</v>
      </c>
      <c r="AD49" t="s">
        <v>70</v>
      </c>
      <c r="AE49" t="s">
        <v>58</v>
      </c>
      <c r="AF49" t="s">
        <v>61</v>
      </c>
      <c r="AG49" t="s">
        <v>62</v>
      </c>
      <c r="AH49" t="s">
        <v>87</v>
      </c>
      <c r="AI49" t="s">
        <v>59</v>
      </c>
      <c r="AJ49" t="s">
        <v>59</v>
      </c>
      <c r="AK49" t="s">
        <v>60</v>
      </c>
      <c r="AL49" t="s">
        <v>70</v>
      </c>
      <c r="AM49" t="s">
        <v>70</v>
      </c>
      <c r="AN49" t="s">
        <v>59</v>
      </c>
      <c r="AO49" t="s">
        <v>60</v>
      </c>
      <c r="AP49" t="s">
        <v>60</v>
      </c>
      <c r="AQ49" t="s">
        <v>58</v>
      </c>
      <c r="AR49" t="s">
        <v>60</v>
      </c>
      <c r="AS49" t="s">
        <v>70</v>
      </c>
      <c r="AT49" t="s">
        <v>70</v>
      </c>
      <c r="AU49" t="s">
        <v>59</v>
      </c>
      <c r="AV49" t="s">
        <v>70</v>
      </c>
      <c r="AW49" s="8" t="s">
        <v>186</v>
      </c>
      <c r="AX49" s="8" t="s">
        <v>187</v>
      </c>
    </row>
    <row r="50" spans="1:51" ht="32" x14ac:dyDescent="0.2">
      <c r="A50">
        <v>49</v>
      </c>
      <c r="B50" t="s">
        <v>72</v>
      </c>
      <c r="C50" t="s">
        <v>147</v>
      </c>
      <c r="D50" t="s">
        <v>53</v>
      </c>
      <c r="G50" t="s">
        <v>188</v>
      </c>
      <c r="H50" t="s">
        <v>84</v>
      </c>
      <c r="I50" t="s">
        <v>86</v>
      </c>
      <c r="J50" t="s">
        <v>91</v>
      </c>
      <c r="K50">
        <v>3</v>
      </c>
      <c r="L50" t="s">
        <v>60</v>
      </c>
      <c r="M50" t="s">
        <v>60</v>
      </c>
      <c r="N50" t="s">
        <v>60</v>
      </c>
      <c r="O50" t="s">
        <v>70</v>
      </c>
      <c r="P50" t="s">
        <v>70</v>
      </c>
      <c r="Q50" t="s">
        <v>70</v>
      </c>
      <c r="R50" t="s">
        <v>60</v>
      </c>
      <c r="S50" t="s">
        <v>70</v>
      </c>
      <c r="T50" t="s">
        <v>70</v>
      </c>
      <c r="U50" t="s">
        <v>60</v>
      </c>
      <c r="V50" t="s">
        <v>70</v>
      </c>
      <c r="W50" t="s">
        <v>70</v>
      </c>
      <c r="X50" t="s">
        <v>70</v>
      </c>
      <c r="Y50" t="s">
        <v>70</v>
      </c>
      <c r="Z50" t="s">
        <v>70</v>
      </c>
      <c r="AA50" t="s">
        <v>70</v>
      </c>
      <c r="AB50" t="s">
        <v>70</v>
      </c>
      <c r="AC50" t="s">
        <v>59</v>
      </c>
      <c r="AD50" t="s">
        <v>70</v>
      </c>
      <c r="AE50" t="s">
        <v>70</v>
      </c>
      <c r="AF50" t="s">
        <v>85</v>
      </c>
      <c r="AG50" t="s">
        <v>71</v>
      </c>
      <c r="AH50" t="s">
        <v>82</v>
      </c>
      <c r="AI50" t="s">
        <v>58</v>
      </c>
      <c r="AJ50" t="s">
        <v>58</v>
      </c>
      <c r="AK50" t="s">
        <v>60</v>
      </c>
      <c r="AL50" t="s">
        <v>60</v>
      </c>
      <c r="AM50" t="s">
        <v>70</v>
      </c>
      <c r="AN50" t="s">
        <v>60</v>
      </c>
      <c r="AO50" t="s">
        <v>58</v>
      </c>
      <c r="AP50" t="s">
        <v>58</v>
      </c>
      <c r="AQ50" t="s">
        <v>58</v>
      </c>
      <c r="AR50" t="s">
        <v>58</v>
      </c>
      <c r="AS50" t="s">
        <v>59</v>
      </c>
      <c r="AT50" t="s">
        <v>70</v>
      </c>
      <c r="AU50" t="s">
        <v>60</v>
      </c>
      <c r="AV50" t="s">
        <v>60</v>
      </c>
      <c r="AW50" s="8" t="s">
        <v>189</v>
      </c>
    </row>
    <row r="51" spans="1:51" ht="32" x14ac:dyDescent="0.2">
      <c r="A51">
        <v>50</v>
      </c>
      <c r="B51" t="s">
        <v>51</v>
      </c>
      <c r="C51" t="s">
        <v>52</v>
      </c>
      <c r="D51" t="s">
        <v>53</v>
      </c>
      <c r="G51" t="s">
        <v>93</v>
      </c>
      <c r="H51" t="s">
        <v>84</v>
      </c>
      <c r="I51" t="s">
        <v>74</v>
      </c>
      <c r="J51" t="s">
        <v>91</v>
      </c>
      <c r="K51">
        <v>2</v>
      </c>
      <c r="L51" t="s">
        <v>59</v>
      </c>
      <c r="M51" t="s">
        <v>60</v>
      </c>
      <c r="N51" t="s">
        <v>58</v>
      </c>
      <c r="O51" t="s">
        <v>58</v>
      </c>
      <c r="P51" t="s">
        <v>60</v>
      </c>
      <c r="Q51" t="s">
        <v>70</v>
      </c>
      <c r="R51" t="s">
        <v>70</v>
      </c>
      <c r="S51" t="s">
        <v>59</v>
      </c>
      <c r="T51" t="s">
        <v>59</v>
      </c>
      <c r="U51" t="s">
        <v>70</v>
      </c>
      <c r="V51" t="s">
        <v>58</v>
      </c>
      <c r="W51" t="s">
        <v>58</v>
      </c>
      <c r="X51" t="s">
        <v>59</v>
      </c>
      <c r="Y51" t="s">
        <v>59</v>
      </c>
      <c r="Z51" t="s">
        <v>70</v>
      </c>
      <c r="AA51" t="s">
        <v>60</v>
      </c>
      <c r="AB51" t="s">
        <v>70</v>
      </c>
      <c r="AC51" t="s">
        <v>60</v>
      </c>
      <c r="AD51" t="s">
        <v>70</v>
      </c>
      <c r="AE51" t="s">
        <v>58</v>
      </c>
      <c r="AF51" t="s">
        <v>76</v>
      </c>
      <c r="AG51" t="s">
        <v>71</v>
      </c>
      <c r="AH51" t="s">
        <v>62</v>
      </c>
      <c r="AI51" t="s">
        <v>60</v>
      </c>
      <c r="AJ51" t="s">
        <v>59</v>
      </c>
      <c r="AK51" t="s">
        <v>60</v>
      </c>
      <c r="AL51" t="s">
        <v>60</v>
      </c>
      <c r="AM51" t="s">
        <v>60</v>
      </c>
      <c r="AN51" t="s">
        <v>70</v>
      </c>
      <c r="AO51" t="s">
        <v>70</v>
      </c>
      <c r="AP51" t="s">
        <v>70</v>
      </c>
      <c r="AQ51" t="s">
        <v>70</v>
      </c>
      <c r="AR51" t="s">
        <v>58</v>
      </c>
      <c r="AS51" t="s">
        <v>70</v>
      </c>
      <c r="AT51" t="s">
        <v>70</v>
      </c>
      <c r="AU51" t="s">
        <v>70</v>
      </c>
      <c r="AV51" t="s">
        <v>70</v>
      </c>
      <c r="AW51" s="8" t="s">
        <v>190</v>
      </c>
      <c r="AX51" s="8" t="s">
        <v>191</v>
      </c>
    </row>
    <row r="52" spans="1:51" x14ac:dyDescent="0.2">
      <c r="A52">
        <v>51</v>
      </c>
      <c r="B52" t="s">
        <v>51</v>
      </c>
      <c r="C52" t="s">
        <v>78</v>
      </c>
      <c r="D52" t="s">
        <v>53</v>
      </c>
      <c r="G52" t="s">
        <v>93</v>
      </c>
      <c r="H52" t="s">
        <v>67</v>
      </c>
      <c r="I52" t="s">
        <v>74</v>
      </c>
      <c r="J52" t="s">
        <v>91</v>
      </c>
      <c r="K52">
        <v>2</v>
      </c>
      <c r="L52" t="s">
        <v>70</v>
      </c>
      <c r="M52" t="s">
        <v>70</v>
      </c>
      <c r="N52" t="s">
        <v>70</v>
      </c>
      <c r="O52" t="s">
        <v>70</v>
      </c>
      <c r="P52" t="s">
        <v>70</v>
      </c>
      <c r="Q52" t="s">
        <v>70</v>
      </c>
      <c r="R52" t="s">
        <v>70</v>
      </c>
      <c r="S52" t="s">
        <v>70</v>
      </c>
      <c r="T52" t="s">
        <v>70</v>
      </c>
      <c r="U52" t="s">
        <v>70</v>
      </c>
      <c r="V52" t="s">
        <v>70</v>
      </c>
      <c r="W52" t="s">
        <v>70</v>
      </c>
      <c r="X52" t="s">
        <v>70</v>
      </c>
      <c r="Y52" t="s">
        <v>70</v>
      </c>
      <c r="Z52" t="s">
        <v>70</v>
      </c>
      <c r="AA52" t="s">
        <v>70</v>
      </c>
      <c r="AB52" t="s">
        <v>70</v>
      </c>
      <c r="AC52" t="s">
        <v>70</v>
      </c>
      <c r="AD52" t="s">
        <v>70</v>
      </c>
      <c r="AE52" t="s">
        <v>70</v>
      </c>
      <c r="AF52" t="s">
        <v>85</v>
      </c>
      <c r="AG52" t="s">
        <v>81</v>
      </c>
      <c r="AH52" t="s">
        <v>82</v>
      </c>
      <c r="AI52" t="s">
        <v>58</v>
      </c>
      <c r="AJ52" t="s">
        <v>70</v>
      </c>
      <c r="AK52" t="s">
        <v>70</v>
      </c>
      <c r="AL52" t="s">
        <v>70</v>
      </c>
      <c r="AM52" t="s">
        <v>70</v>
      </c>
      <c r="AN52" t="s">
        <v>70</v>
      </c>
      <c r="AO52" t="s">
        <v>70</v>
      </c>
      <c r="AP52" t="s">
        <v>58</v>
      </c>
      <c r="AQ52" t="s">
        <v>70</v>
      </c>
      <c r="AR52" t="s">
        <v>70</v>
      </c>
      <c r="AS52" t="s">
        <v>58</v>
      </c>
      <c r="AT52" t="s">
        <v>58</v>
      </c>
      <c r="AU52" t="s">
        <v>70</v>
      </c>
      <c r="AV52" t="s">
        <v>70</v>
      </c>
    </row>
    <row r="53" spans="1:51" ht="96" x14ac:dyDescent="0.2">
      <c r="A53">
        <v>52</v>
      </c>
      <c r="B53" t="s">
        <v>51</v>
      </c>
      <c r="C53" t="s">
        <v>78</v>
      </c>
      <c r="D53" t="s">
        <v>53</v>
      </c>
      <c r="G53" t="s">
        <v>93</v>
      </c>
      <c r="H53" t="s">
        <v>192</v>
      </c>
      <c r="I53" t="s">
        <v>193</v>
      </c>
      <c r="J53" t="s">
        <v>91</v>
      </c>
      <c r="K53">
        <v>2</v>
      </c>
      <c r="L53" t="s">
        <v>59</v>
      </c>
      <c r="M53" t="s">
        <v>59</v>
      </c>
      <c r="N53" t="s">
        <v>59</v>
      </c>
      <c r="O53" t="s">
        <v>58</v>
      </c>
      <c r="P53" t="s">
        <v>58</v>
      </c>
      <c r="Q53" t="s">
        <v>59</v>
      </c>
      <c r="R53" t="s">
        <v>58</v>
      </c>
      <c r="S53" t="s">
        <v>70</v>
      </c>
      <c r="T53" t="s">
        <v>59</v>
      </c>
      <c r="U53" t="s">
        <v>60</v>
      </c>
      <c r="V53" t="s">
        <v>60</v>
      </c>
      <c r="W53" t="s">
        <v>60</v>
      </c>
      <c r="X53" t="s">
        <v>60</v>
      </c>
      <c r="Y53" t="s">
        <v>59</v>
      </c>
      <c r="Z53" t="s">
        <v>60</v>
      </c>
      <c r="AA53" t="s">
        <v>60</v>
      </c>
      <c r="AB53" t="s">
        <v>59</v>
      </c>
      <c r="AC53" t="s">
        <v>59</v>
      </c>
      <c r="AD53" t="s">
        <v>60</v>
      </c>
      <c r="AE53" t="s">
        <v>70</v>
      </c>
      <c r="AF53" t="s">
        <v>76</v>
      </c>
      <c r="AG53" t="s">
        <v>62</v>
      </c>
      <c r="AH53" t="s">
        <v>87</v>
      </c>
      <c r="AI53" t="s">
        <v>59</v>
      </c>
      <c r="AJ53" t="s">
        <v>60</v>
      </c>
      <c r="AK53" t="s">
        <v>60</v>
      </c>
      <c r="AL53" t="s">
        <v>60</v>
      </c>
      <c r="AM53" t="s">
        <v>70</v>
      </c>
      <c r="AN53" t="s">
        <v>58</v>
      </c>
      <c r="AO53" t="s">
        <v>60</v>
      </c>
      <c r="AP53" t="s">
        <v>58</v>
      </c>
      <c r="AQ53" t="s">
        <v>58</v>
      </c>
      <c r="AR53" t="s">
        <v>60</v>
      </c>
      <c r="AS53" t="s">
        <v>70</v>
      </c>
      <c r="AT53" t="s">
        <v>59</v>
      </c>
      <c r="AU53" t="s">
        <v>60</v>
      </c>
      <c r="AV53" t="s">
        <v>70</v>
      </c>
      <c r="AW53" s="8" t="s">
        <v>194</v>
      </c>
      <c r="AX53" s="8" t="s">
        <v>195</v>
      </c>
      <c r="AY53" s="8" t="s">
        <v>196</v>
      </c>
    </row>
    <row r="54" spans="1:51" ht="112" x14ac:dyDescent="0.2">
      <c r="A54">
        <v>53</v>
      </c>
      <c r="B54" t="s">
        <v>51</v>
      </c>
      <c r="C54" t="s">
        <v>52</v>
      </c>
      <c r="D54" t="s">
        <v>53</v>
      </c>
      <c r="G54" t="s">
        <v>93</v>
      </c>
      <c r="H54" t="s">
        <v>67</v>
      </c>
      <c r="I54" t="s">
        <v>197</v>
      </c>
      <c r="J54" t="s">
        <v>91</v>
      </c>
      <c r="K54">
        <v>1</v>
      </c>
      <c r="L54" t="s">
        <v>70</v>
      </c>
      <c r="M54" t="s">
        <v>70</v>
      </c>
      <c r="N54" t="s">
        <v>70</v>
      </c>
      <c r="O54" t="s">
        <v>59</v>
      </c>
      <c r="P54" t="s">
        <v>59</v>
      </c>
      <c r="Q54" t="s">
        <v>59</v>
      </c>
      <c r="R54" t="s">
        <v>70</v>
      </c>
      <c r="S54" t="s">
        <v>70</v>
      </c>
      <c r="T54" t="s">
        <v>70</v>
      </c>
      <c r="U54" t="s">
        <v>60</v>
      </c>
      <c r="V54" t="s">
        <v>70</v>
      </c>
      <c r="W54" t="s">
        <v>70</v>
      </c>
      <c r="X54" t="s">
        <v>70</v>
      </c>
      <c r="Y54" t="s">
        <v>70</v>
      </c>
      <c r="Z54" t="s">
        <v>70</v>
      </c>
      <c r="AA54" t="s">
        <v>70</v>
      </c>
      <c r="AB54" t="s">
        <v>59</v>
      </c>
      <c r="AC54" t="s">
        <v>70</v>
      </c>
      <c r="AD54" t="s">
        <v>70</v>
      </c>
      <c r="AE54" t="s">
        <v>70</v>
      </c>
      <c r="AF54" t="s">
        <v>101</v>
      </c>
      <c r="AG54" t="s">
        <v>62</v>
      </c>
      <c r="AH54" t="s">
        <v>62</v>
      </c>
      <c r="AI54" t="s">
        <v>59</v>
      </c>
      <c r="AJ54" t="s">
        <v>60</v>
      </c>
      <c r="AK54" t="s">
        <v>59</v>
      </c>
      <c r="AL54" t="s">
        <v>60</v>
      </c>
      <c r="AM54" t="s">
        <v>70</v>
      </c>
      <c r="AN54" t="s">
        <v>70</v>
      </c>
      <c r="AO54" t="s">
        <v>58</v>
      </c>
      <c r="AP54" t="s">
        <v>60</v>
      </c>
      <c r="AQ54" t="s">
        <v>58</v>
      </c>
      <c r="AR54" t="s">
        <v>59</v>
      </c>
      <c r="AS54" t="s">
        <v>70</v>
      </c>
      <c r="AT54" t="s">
        <v>70</v>
      </c>
      <c r="AU54" t="s">
        <v>70</v>
      </c>
      <c r="AV54" t="s">
        <v>60</v>
      </c>
      <c r="AW54" s="8" t="s">
        <v>198</v>
      </c>
      <c r="AX54" s="8" t="s">
        <v>199</v>
      </c>
      <c r="AY54" s="8" t="s">
        <v>200</v>
      </c>
    </row>
    <row r="55" spans="1:51" ht="32" x14ac:dyDescent="0.2">
      <c r="A55">
        <v>54</v>
      </c>
      <c r="B55" t="s">
        <v>51</v>
      </c>
      <c r="C55" t="s">
        <v>78</v>
      </c>
      <c r="D55" t="s">
        <v>53</v>
      </c>
      <c r="G55" t="s">
        <v>201</v>
      </c>
      <c r="H55" t="s">
        <v>55</v>
      </c>
      <c r="I55" t="s">
        <v>56</v>
      </c>
      <c r="J55" t="s">
        <v>91</v>
      </c>
      <c r="K55">
        <v>1</v>
      </c>
      <c r="L55" t="s">
        <v>58</v>
      </c>
      <c r="M55" t="s">
        <v>58</v>
      </c>
      <c r="N55" t="s">
        <v>58</v>
      </c>
      <c r="O55" t="s">
        <v>59</v>
      </c>
      <c r="P55" t="s">
        <v>59</v>
      </c>
      <c r="Q55" t="s">
        <v>60</v>
      </c>
      <c r="R55" t="s">
        <v>60</v>
      </c>
      <c r="S55" t="s">
        <v>59</v>
      </c>
      <c r="T55" t="s">
        <v>59</v>
      </c>
      <c r="U55" t="s">
        <v>59</v>
      </c>
      <c r="V55" t="s">
        <v>59</v>
      </c>
      <c r="W55" t="s">
        <v>60</v>
      </c>
      <c r="X55" t="s">
        <v>58</v>
      </c>
      <c r="Y55" t="s">
        <v>58</v>
      </c>
      <c r="Z55" t="s">
        <v>58</v>
      </c>
      <c r="AA55" t="s">
        <v>59</v>
      </c>
      <c r="AB55" t="s">
        <v>58</v>
      </c>
      <c r="AC55" t="s">
        <v>58</v>
      </c>
      <c r="AD55" t="s">
        <v>59</v>
      </c>
      <c r="AE55" t="s">
        <v>59</v>
      </c>
      <c r="AF55" t="s">
        <v>85</v>
      </c>
      <c r="AG55" t="s">
        <v>62</v>
      </c>
      <c r="AH55" t="s">
        <v>62</v>
      </c>
      <c r="AI55" t="s">
        <v>58</v>
      </c>
      <c r="AJ55" t="s">
        <v>60</v>
      </c>
      <c r="AK55" t="s">
        <v>58</v>
      </c>
      <c r="AL55" t="s">
        <v>58</v>
      </c>
      <c r="AM55" t="s">
        <v>59</v>
      </c>
      <c r="AN55" t="s">
        <v>58</v>
      </c>
      <c r="AO55" t="s">
        <v>60</v>
      </c>
      <c r="AP55" t="s">
        <v>59</v>
      </c>
      <c r="AQ55" t="s">
        <v>60</v>
      </c>
      <c r="AR55" t="s">
        <v>59</v>
      </c>
      <c r="AS55" t="s">
        <v>70</v>
      </c>
      <c r="AT55" t="s">
        <v>70</v>
      </c>
      <c r="AU55" t="s">
        <v>70</v>
      </c>
      <c r="AV55" t="s">
        <v>70</v>
      </c>
      <c r="AW55" s="8" t="s">
        <v>202</v>
      </c>
    </row>
    <row r="56" spans="1:51" ht="32" x14ac:dyDescent="0.2">
      <c r="A56">
        <v>55</v>
      </c>
      <c r="B56" t="s">
        <v>51</v>
      </c>
      <c r="C56" t="s">
        <v>78</v>
      </c>
      <c r="D56" t="s">
        <v>53</v>
      </c>
      <c r="G56" t="s">
        <v>93</v>
      </c>
      <c r="H56" t="s">
        <v>67</v>
      </c>
      <c r="I56" t="s">
        <v>74</v>
      </c>
      <c r="J56" t="s">
        <v>91</v>
      </c>
      <c r="K56">
        <v>2</v>
      </c>
      <c r="L56" t="s">
        <v>58</v>
      </c>
      <c r="M56" t="s">
        <v>70</v>
      </c>
      <c r="N56" t="s">
        <v>60</v>
      </c>
      <c r="O56" t="s">
        <v>59</v>
      </c>
      <c r="P56" t="s">
        <v>59</v>
      </c>
      <c r="Q56" t="s">
        <v>70</v>
      </c>
      <c r="R56" t="s">
        <v>60</v>
      </c>
      <c r="S56" t="s">
        <v>70</v>
      </c>
      <c r="T56" t="s">
        <v>60</v>
      </c>
      <c r="U56" t="s">
        <v>60</v>
      </c>
      <c r="V56" t="s">
        <v>70</v>
      </c>
      <c r="W56" t="s">
        <v>70</v>
      </c>
      <c r="X56" t="s">
        <v>70</v>
      </c>
      <c r="Y56" t="s">
        <v>70</v>
      </c>
      <c r="Z56" t="s">
        <v>70</v>
      </c>
      <c r="AA56" t="s">
        <v>70</v>
      </c>
      <c r="AB56" t="s">
        <v>59</v>
      </c>
      <c r="AC56" t="s">
        <v>70</v>
      </c>
      <c r="AD56" t="s">
        <v>70</v>
      </c>
      <c r="AE56" t="s">
        <v>70</v>
      </c>
      <c r="AF56" t="s">
        <v>85</v>
      </c>
      <c r="AG56" t="s">
        <v>81</v>
      </c>
      <c r="AH56" t="s">
        <v>62</v>
      </c>
      <c r="AI56" t="s">
        <v>58</v>
      </c>
      <c r="AJ56" t="s">
        <v>58</v>
      </c>
      <c r="AK56" t="s">
        <v>70</v>
      </c>
      <c r="AL56" t="s">
        <v>70</v>
      </c>
      <c r="AM56" t="s">
        <v>70</v>
      </c>
      <c r="AN56" t="s">
        <v>60</v>
      </c>
      <c r="AO56" t="s">
        <v>58</v>
      </c>
      <c r="AP56" t="s">
        <v>70</v>
      </c>
      <c r="AQ56" t="s">
        <v>59</v>
      </c>
      <c r="AR56" t="s">
        <v>58</v>
      </c>
      <c r="AS56" t="s">
        <v>60</v>
      </c>
      <c r="AT56" t="s">
        <v>59</v>
      </c>
      <c r="AU56" t="s">
        <v>60</v>
      </c>
      <c r="AV56" t="s">
        <v>70</v>
      </c>
      <c r="AW56" s="8" t="s">
        <v>203</v>
      </c>
      <c r="AX56" s="8" t="s">
        <v>204</v>
      </c>
      <c r="AY56" s="8" t="s">
        <v>205</v>
      </c>
    </row>
    <row r="57" spans="1:51" ht="16" x14ac:dyDescent="0.2">
      <c r="A57">
        <v>56</v>
      </c>
      <c r="B57" t="s">
        <v>72</v>
      </c>
      <c r="C57" t="s">
        <v>78</v>
      </c>
      <c r="D57" t="s">
        <v>53</v>
      </c>
      <c r="G57" t="s">
        <v>93</v>
      </c>
      <c r="H57" t="s">
        <v>67</v>
      </c>
      <c r="I57" t="s">
        <v>166</v>
      </c>
      <c r="J57" t="s">
        <v>91</v>
      </c>
      <c r="K57">
        <v>3</v>
      </c>
      <c r="L57" t="s">
        <v>59</v>
      </c>
      <c r="M57" t="s">
        <v>60</v>
      </c>
      <c r="N57" t="s">
        <v>59</v>
      </c>
      <c r="O57" t="s">
        <v>59</v>
      </c>
      <c r="P57" t="s">
        <v>59</v>
      </c>
      <c r="Q57" t="s">
        <v>59</v>
      </c>
      <c r="R57" t="s">
        <v>59</v>
      </c>
      <c r="S57" t="s">
        <v>60</v>
      </c>
      <c r="T57" t="s">
        <v>60</v>
      </c>
      <c r="U57" t="s">
        <v>70</v>
      </c>
      <c r="V57" t="s">
        <v>60</v>
      </c>
      <c r="W57" t="s">
        <v>70</v>
      </c>
      <c r="X57" t="s">
        <v>60</v>
      </c>
      <c r="Y57" t="s">
        <v>60</v>
      </c>
      <c r="Z57" t="s">
        <v>60</v>
      </c>
      <c r="AA57" t="s">
        <v>59</v>
      </c>
      <c r="AB57" t="s">
        <v>59</v>
      </c>
      <c r="AC57" t="s">
        <v>59</v>
      </c>
      <c r="AD57" t="s">
        <v>60</v>
      </c>
      <c r="AE57" t="s">
        <v>59</v>
      </c>
      <c r="AF57" t="s">
        <v>76</v>
      </c>
      <c r="AG57" t="s">
        <v>71</v>
      </c>
      <c r="AH57" t="s">
        <v>87</v>
      </c>
      <c r="AI57" t="s">
        <v>59</v>
      </c>
      <c r="AJ57" t="s">
        <v>60</v>
      </c>
      <c r="AK57" t="s">
        <v>60</v>
      </c>
      <c r="AL57" t="s">
        <v>60</v>
      </c>
      <c r="AM57" t="s">
        <v>70</v>
      </c>
      <c r="AN57" t="s">
        <v>60</v>
      </c>
      <c r="AO57" t="s">
        <v>59</v>
      </c>
      <c r="AP57" t="s">
        <v>59</v>
      </c>
      <c r="AQ57" t="s">
        <v>60</v>
      </c>
      <c r="AR57" t="s">
        <v>70</v>
      </c>
      <c r="AS57" t="s">
        <v>70</v>
      </c>
      <c r="AT57" t="s">
        <v>70</v>
      </c>
      <c r="AU57" t="s">
        <v>70</v>
      </c>
      <c r="AV57" t="s">
        <v>70</v>
      </c>
      <c r="AY57" s="8" t="s">
        <v>206</v>
      </c>
    </row>
    <row r="58" spans="1:51" ht="48" x14ac:dyDescent="0.2">
      <c r="A58">
        <v>57</v>
      </c>
      <c r="B58" t="s">
        <v>51</v>
      </c>
      <c r="C58" t="s">
        <v>78</v>
      </c>
      <c r="D58" t="s">
        <v>53</v>
      </c>
      <c r="G58" t="s">
        <v>207</v>
      </c>
      <c r="H58" t="s">
        <v>67</v>
      </c>
      <c r="I58" t="s">
        <v>208</v>
      </c>
      <c r="J58" t="s">
        <v>91</v>
      </c>
      <c r="K58">
        <v>3</v>
      </c>
      <c r="L58" t="s">
        <v>58</v>
      </c>
      <c r="M58" t="s">
        <v>58</v>
      </c>
      <c r="N58" t="s">
        <v>58</v>
      </c>
      <c r="O58" t="s">
        <v>60</v>
      </c>
      <c r="P58" t="s">
        <v>60</v>
      </c>
      <c r="Q58" t="s">
        <v>59</v>
      </c>
      <c r="R58" t="s">
        <v>60</v>
      </c>
      <c r="S58" t="s">
        <v>59</v>
      </c>
      <c r="T58" t="s">
        <v>59</v>
      </c>
      <c r="U58" t="s">
        <v>59</v>
      </c>
      <c r="V58" t="s">
        <v>60</v>
      </c>
      <c r="W58" t="s">
        <v>59</v>
      </c>
      <c r="X58" t="s">
        <v>58</v>
      </c>
      <c r="Y58" t="s">
        <v>58</v>
      </c>
      <c r="Z58" t="s">
        <v>59</v>
      </c>
      <c r="AA58" t="s">
        <v>59</v>
      </c>
      <c r="AB58" t="s">
        <v>59</v>
      </c>
      <c r="AC58" t="s">
        <v>59</v>
      </c>
      <c r="AD58" t="s">
        <v>59</v>
      </c>
      <c r="AE58" t="s">
        <v>59</v>
      </c>
      <c r="AF58" t="s">
        <v>76</v>
      </c>
      <c r="AG58" t="s">
        <v>62</v>
      </c>
      <c r="AH58" t="s">
        <v>62</v>
      </c>
      <c r="AI58" t="s">
        <v>59</v>
      </c>
      <c r="AJ58" t="s">
        <v>59</v>
      </c>
      <c r="AK58" t="s">
        <v>58</v>
      </c>
      <c r="AL58" t="s">
        <v>58</v>
      </c>
      <c r="AM58" t="s">
        <v>58</v>
      </c>
      <c r="AN58" t="s">
        <v>58</v>
      </c>
      <c r="AO58" t="s">
        <v>58</v>
      </c>
      <c r="AP58" t="s">
        <v>58</v>
      </c>
      <c r="AQ58" t="s">
        <v>59</v>
      </c>
      <c r="AR58" t="s">
        <v>60</v>
      </c>
      <c r="AS58" t="s">
        <v>60</v>
      </c>
      <c r="AT58" t="s">
        <v>60</v>
      </c>
      <c r="AU58" t="s">
        <v>60</v>
      </c>
      <c r="AV58" t="s">
        <v>59</v>
      </c>
      <c r="AW58" s="8" t="s">
        <v>209</v>
      </c>
      <c r="AX58" s="8" t="s">
        <v>210</v>
      </c>
      <c r="AY58" s="8" t="s">
        <v>211</v>
      </c>
    </row>
    <row r="59" spans="1:51" x14ac:dyDescent="0.2">
      <c r="A59">
        <v>58</v>
      </c>
      <c r="B59" t="s">
        <v>51</v>
      </c>
      <c r="C59" t="s">
        <v>52</v>
      </c>
      <c r="D59" t="s">
        <v>53</v>
      </c>
      <c r="G59" t="s">
        <v>109</v>
      </c>
      <c r="H59" t="s">
        <v>55</v>
      </c>
      <c r="I59" t="s">
        <v>212</v>
      </c>
      <c r="J59" t="s">
        <v>100</v>
      </c>
      <c r="K59">
        <v>3</v>
      </c>
      <c r="L59" t="s">
        <v>60</v>
      </c>
      <c r="M59" t="s">
        <v>59</v>
      </c>
      <c r="N59" t="s">
        <v>60</v>
      </c>
      <c r="O59" t="s">
        <v>59</v>
      </c>
      <c r="P59" t="s">
        <v>59</v>
      </c>
      <c r="Q59" t="s">
        <v>60</v>
      </c>
      <c r="R59" t="s">
        <v>59</v>
      </c>
      <c r="S59" t="s">
        <v>60</v>
      </c>
      <c r="T59" t="s">
        <v>59</v>
      </c>
      <c r="U59" t="s">
        <v>60</v>
      </c>
      <c r="V59" t="s">
        <v>60</v>
      </c>
      <c r="W59" t="s">
        <v>60</v>
      </c>
      <c r="X59" t="s">
        <v>70</v>
      </c>
      <c r="Y59" t="s">
        <v>59</v>
      </c>
      <c r="Z59" t="s">
        <v>70</v>
      </c>
      <c r="AA59" t="s">
        <v>59</v>
      </c>
      <c r="AB59" t="s">
        <v>60</v>
      </c>
      <c r="AC59" t="s">
        <v>59</v>
      </c>
      <c r="AD59" t="s">
        <v>60</v>
      </c>
      <c r="AE59" t="s">
        <v>60</v>
      </c>
      <c r="AF59" t="s">
        <v>76</v>
      </c>
      <c r="AG59" t="s">
        <v>71</v>
      </c>
      <c r="AH59" t="s">
        <v>87</v>
      </c>
      <c r="AI59" t="s">
        <v>60</v>
      </c>
      <c r="AJ59" t="s">
        <v>60</v>
      </c>
      <c r="AK59" t="s">
        <v>59</v>
      </c>
      <c r="AL59" t="s">
        <v>60</v>
      </c>
      <c r="AM59" t="s">
        <v>60</v>
      </c>
      <c r="AN59" t="s">
        <v>59</v>
      </c>
      <c r="AO59" t="s">
        <v>60</v>
      </c>
      <c r="AP59" t="s">
        <v>59</v>
      </c>
      <c r="AQ59" t="s">
        <v>60</v>
      </c>
      <c r="AR59" t="s">
        <v>60</v>
      </c>
      <c r="AS59" t="s">
        <v>60</v>
      </c>
      <c r="AT59" t="s">
        <v>59</v>
      </c>
      <c r="AU59" t="s">
        <v>70</v>
      </c>
      <c r="AV59" t="s">
        <v>60</v>
      </c>
    </row>
    <row r="60" spans="1:51" ht="16" x14ac:dyDescent="0.2">
      <c r="A60">
        <v>59</v>
      </c>
      <c r="B60" t="s">
        <v>51</v>
      </c>
      <c r="C60" t="s">
        <v>78</v>
      </c>
      <c r="D60" t="s">
        <v>53</v>
      </c>
      <c r="G60" t="s">
        <v>93</v>
      </c>
      <c r="H60" t="s">
        <v>55</v>
      </c>
      <c r="I60" t="s">
        <v>74</v>
      </c>
      <c r="J60" t="s">
        <v>91</v>
      </c>
      <c r="K60">
        <v>2</v>
      </c>
      <c r="L60" t="s">
        <v>58</v>
      </c>
      <c r="M60" t="s">
        <v>60</v>
      </c>
      <c r="N60" t="s">
        <v>58</v>
      </c>
      <c r="O60" t="s">
        <v>60</v>
      </c>
      <c r="P60" t="s">
        <v>59</v>
      </c>
      <c r="Q60" t="s">
        <v>70</v>
      </c>
      <c r="R60" t="s">
        <v>60</v>
      </c>
      <c r="S60" t="s">
        <v>70</v>
      </c>
      <c r="T60" t="s">
        <v>60</v>
      </c>
      <c r="U60" t="s">
        <v>58</v>
      </c>
      <c r="V60" t="s">
        <v>58</v>
      </c>
      <c r="W60" t="s">
        <v>59</v>
      </c>
      <c r="X60" t="s">
        <v>70</v>
      </c>
      <c r="Y60" t="s">
        <v>70</v>
      </c>
      <c r="Z60" t="s">
        <v>70</v>
      </c>
      <c r="AA60" t="s">
        <v>59</v>
      </c>
      <c r="AB60" t="s">
        <v>58</v>
      </c>
      <c r="AC60" t="s">
        <v>58</v>
      </c>
      <c r="AD60" t="s">
        <v>60</v>
      </c>
      <c r="AE60" t="s">
        <v>60</v>
      </c>
      <c r="AF60" t="s">
        <v>85</v>
      </c>
      <c r="AG60" t="s">
        <v>62</v>
      </c>
      <c r="AH60" t="s">
        <v>62</v>
      </c>
      <c r="AI60" t="s">
        <v>60</v>
      </c>
      <c r="AJ60" t="s">
        <v>60</v>
      </c>
      <c r="AK60" t="s">
        <v>60</v>
      </c>
      <c r="AL60" t="s">
        <v>70</v>
      </c>
      <c r="AM60" t="s">
        <v>59</v>
      </c>
      <c r="AN60" t="s">
        <v>70</v>
      </c>
      <c r="AO60" t="s">
        <v>70</v>
      </c>
      <c r="AP60" t="s">
        <v>60</v>
      </c>
      <c r="AQ60" t="s">
        <v>70</v>
      </c>
      <c r="AR60" t="s">
        <v>70</v>
      </c>
      <c r="AS60" t="s">
        <v>60</v>
      </c>
      <c r="AT60" t="s">
        <v>60</v>
      </c>
      <c r="AU60" t="s">
        <v>60</v>
      </c>
      <c r="AV60" t="s">
        <v>70</v>
      </c>
      <c r="AW60" s="8" t="s">
        <v>213</v>
      </c>
    </row>
    <row r="61" spans="1:51" ht="16" x14ac:dyDescent="0.2">
      <c r="A61">
        <v>60</v>
      </c>
      <c r="B61" t="s">
        <v>51</v>
      </c>
      <c r="C61" t="s">
        <v>78</v>
      </c>
      <c r="D61" t="s">
        <v>53</v>
      </c>
      <c r="G61" t="s">
        <v>214</v>
      </c>
      <c r="H61" t="s">
        <v>55</v>
      </c>
      <c r="I61" t="s">
        <v>74</v>
      </c>
      <c r="J61" t="s">
        <v>91</v>
      </c>
      <c r="K61">
        <v>3</v>
      </c>
      <c r="L61" t="s">
        <v>60</v>
      </c>
      <c r="M61" t="s">
        <v>60</v>
      </c>
      <c r="N61" t="s">
        <v>70</v>
      </c>
      <c r="O61" t="s">
        <v>59</v>
      </c>
      <c r="P61" t="s">
        <v>59</v>
      </c>
      <c r="Q61" t="s">
        <v>59</v>
      </c>
      <c r="R61" t="s">
        <v>59</v>
      </c>
      <c r="S61" t="s">
        <v>70</v>
      </c>
      <c r="T61" t="s">
        <v>59</v>
      </c>
      <c r="U61" t="s">
        <v>59</v>
      </c>
      <c r="V61" t="s">
        <v>59</v>
      </c>
      <c r="W61" t="s">
        <v>59</v>
      </c>
      <c r="X61" t="s">
        <v>59</v>
      </c>
      <c r="Y61" t="s">
        <v>59</v>
      </c>
      <c r="Z61" t="s">
        <v>59</v>
      </c>
      <c r="AA61" t="s">
        <v>59</v>
      </c>
      <c r="AB61" t="s">
        <v>60</v>
      </c>
      <c r="AC61" t="s">
        <v>70</v>
      </c>
      <c r="AD61" t="s">
        <v>60</v>
      </c>
      <c r="AE61" t="s">
        <v>60</v>
      </c>
      <c r="AF61" t="s">
        <v>61</v>
      </c>
      <c r="AG61" t="s">
        <v>71</v>
      </c>
      <c r="AH61" t="s">
        <v>62</v>
      </c>
      <c r="AI61" t="s">
        <v>59</v>
      </c>
      <c r="AJ61" t="s">
        <v>59</v>
      </c>
      <c r="AK61" t="s">
        <v>59</v>
      </c>
      <c r="AL61" t="s">
        <v>59</v>
      </c>
      <c r="AM61" t="s">
        <v>60</v>
      </c>
      <c r="AN61" t="s">
        <v>59</v>
      </c>
      <c r="AO61" t="s">
        <v>60</v>
      </c>
      <c r="AP61" t="s">
        <v>60</v>
      </c>
      <c r="AQ61" t="s">
        <v>58</v>
      </c>
      <c r="AR61" t="s">
        <v>70</v>
      </c>
      <c r="AS61" t="s">
        <v>60</v>
      </c>
      <c r="AT61" t="s">
        <v>70</v>
      </c>
      <c r="AU61" t="s">
        <v>60</v>
      </c>
      <c r="AV61" t="s">
        <v>70</v>
      </c>
      <c r="AX61" s="8" t="s">
        <v>215</v>
      </c>
    </row>
    <row r="62" spans="1:51" x14ac:dyDescent="0.2">
      <c r="A62">
        <v>61</v>
      </c>
      <c r="B62" t="s">
        <v>72</v>
      </c>
      <c r="C62" t="s">
        <v>116</v>
      </c>
      <c r="D62" t="s">
        <v>53</v>
      </c>
      <c r="G62" t="s">
        <v>216</v>
      </c>
      <c r="H62" t="s">
        <v>67</v>
      </c>
      <c r="I62" t="s">
        <v>173</v>
      </c>
      <c r="J62" t="s">
        <v>91</v>
      </c>
      <c r="K62">
        <v>1</v>
      </c>
      <c r="L62" t="s">
        <v>59</v>
      </c>
      <c r="M62" t="s">
        <v>58</v>
      </c>
      <c r="N62" t="s">
        <v>59</v>
      </c>
      <c r="O62" t="s">
        <v>58</v>
      </c>
      <c r="P62" t="s">
        <v>59</v>
      </c>
      <c r="Q62" t="s">
        <v>59</v>
      </c>
      <c r="R62" t="s">
        <v>59</v>
      </c>
      <c r="S62" t="s">
        <v>70</v>
      </c>
      <c r="T62" t="s">
        <v>59</v>
      </c>
      <c r="U62" t="s">
        <v>70</v>
      </c>
      <c r="V62" t="s">
        <v>70</v>
      </c>
      <c r="W62" t="s">
        <v>59</v>
      </c>
      <c r="X62" t="s">
        <v>70</v>
      </c>
      <c r="Y62" t="s">
        <v>70</v>
      </c>
      <c r="Z62" t="s">
        <v>59</v>
      </c>
      <c r="AA62" t="s">
        <v>58</v>
      </c>
      <c r="AB62" t="s">
        <v>70</v>
      </c>
      <c r="AC62" t="s">
        <v>58</v>
      </c>
      <c r="AD62" t="s">
        <v>58</v>
      </c>
      <c r="AE62" t="s">
        <v>59</v>
      </c>
      <c r="AF62" t="s">
        <v>61</v>
      </c>
      <c r="AG62" t="s">
        <v>71</v>
      </c>
      <c r="AH62" t="s">
        <v>62</v>
      </c>
      <c r="AI62" t="s">
        <v>70</v>
      </c>
      <c r="AJ62" t="s">
        <v>70</v>
      </c>
      <c r="AK62" t="s">
        <v>60</v>
      </c>
      <c r="AL62" t="s">
        <v>60</v>
      </c>
      <c r="AM62" t="s">
        <v>59</v>
      </c>
      <c r="AN62" t="s">
        <v>70</v>
      </c>
      <c r="AO62" t="s">
        <v>70</v>
      </c>
      <c r="AP62" t="s">
        <v>70</v>
      </c>
      <c r="AQ62" t="s">
        <v>70</v>
      </c>
      <c r="AR62" t="s">
        <v>70</v>
      </c>
      <c r="AS62" t="s">
        <v>70</v>
      </c>
      <c r="AT62" t="s">
        <v>70</v>
      </c>
      <c r="AU62" t="s">
        <v>70</v>
      </c>
      <c r="AV62" t="s">
        <v>70</v>
      </c>
    </row>
    <row r="63" spans="1:51" x14ac:dyDescent="0.2">
      <c r="A63">
        <v>62</v>
      </c>
      <c r="B63" t="s">
        <v>51</v>
      </c>
      <c r="C63" t="s">
        <v>116</v>
      </c>
      <c r="D63" t="s">
        <v>53</v>
      </c>
      <c r="G63" t="s">
        <v>93</v>
      </c>
      <c r="H63" t="s">
        <v>84</v>
      </c>
      <c r="I63" t="s">
        <v>74</v>
      </c>
      <c r="J63" t="s">
        <v>91</v>
      </c>
      <c r="K63">
        <v>1</v>
      </c>
      <c r="L63" t="s">
        <v>59</v>
      </c>
      <c r="M63" t="s">
        <v>59</v>
      </c>
      <c r="N63" t="s">
        <v>58</v>
      </c>
      <c r="O63" t="s">
        <v>59</v>
      </c>
      <c r="P63" t="s">
        <v>59</v>
      </c>
      <c r="Q63" t="s">
        <v>58</v>
      </c>
      <c r="R63" t="s">
        <v>60</v>
      </c>
      <c r="S63" t="s">
        <v>60</v>
      </c>
      <c r="T63" t="s">
        <v>59</v>
      </c>
      <c r="U63" t="s">
        <v>59</v>
      </c>
      <c r="V63" t="s">
        <v>60</v>
      </c>
      <c r="W63" t="s">
        <v>60</v>
      </c>
      <c r="X63" t="s">
        <v>59</v>
      </c>
      <c r="Y63" t="s">
        <v>59</v>
      </c>
      <c r="Z63" t="s">
        <v>60</v>
      </c>
      <c r="AA63" t="s">
        <v>60</v>
      </c>
      <c r="AB63" t="s">
        <v>58</v>
      </c>
      <c r="AC63" t="s">
        <v>59</v>
      </c>
      <c r="AD63" t="s">
        <v>60</v>
      </c>
      <c r="AE63" t="s">
        <v>60</v>
      </c>
      <c r="AF63" t="s">
        <v>76</v>
      </c>
      <c r="AG63" t="s">
        <v>71</v>
      </c>
      <c r="AH63" t="s">
        <v>62</v>
      </c>
      <c r="AI63" t="s">
        <v>59</v>
      </c>
      <c r="AJ63" t="s">
        <v>59</v>
      </c>
      <c r="AK63" t="s">
        <v>59</v>
      </c>
      <c r="AL63" t="s">
        <v>60</v>
      </c>
      <c r="AM63" t="s">
        <v>60</v>
      </c>
      <c r="AN63" t="s">
        <v>60</v>
      </c>
      <c r="AO63" t="s">
        <v>59</v>
      </c>
      <c r="AP63" t="s">
        <v>59</v>
      </c>
      <c r="AQ63" t="s">
        <v>60</v>
      </c>
      <c r="AR63" t="s">
        <v>70</v>
      </c>
      <c r="AS63" t="s">
        <v>70</v>
      </c>
      <c r="AT63" t="s">
        <v>70</v>
      </c>
      <c r="AU63" t="s">
        <v>59</v>
      </c>
      <c r="AV63" t="s">
        <v>59</v>
      </c>
    </row>
    <row r="64" spans="1:51" ht="96" x14ac:dyDescent="0.2">
      <c r="A64">
        <v>63</v>
      </c>
      <c r="B64" t="s">
        <v>51</v>
      </c>
      <c r="C64" t="s">
        <v>78</v>
      </c>
      <c r="D64" t="s">
        <v>53</v>
      </c>
      <c r="G64" t="s">
        <v>93</v>
      </c>
      <c r="H64" t="s">
        <v>217</v>
      </c>
      <c r="I64" t="s">
        <v>161</v>
      </c>
      <c r="J64" t="s">
        <v>91</v>
      </c>
      <c r="K64">
        <v>2</v>
      </c>
      <c r="L64" t="s">
        <v>58</v>
      </c>
      <c r="M64" t="s">
        <v>59</v>
      </c>
      <c r="N64" t="s">
        <v>58</v>
      </c>
      <c r="O64" t="s">
        <v>58</v>
      </c>
      <c r="P64" t="s">
        <v>60</v>
      </c>
      <c r="Q64" t="s">
        <v>60</v>
      </c>
      <c r="R64" t="s">
        <v>60</v>
      </c>
      <c r="S64" t="s">
        <v>70</v>
      </c>
      <c r="T64" t="s">
        <v>58</v>
      </c>
      <c r="U64" t="s">
        <v>59</v>
      </c>
      <c r="V64" t="s">
        <v>60</v>
      </c>
      <c r="W64" t="s">
        <v>60</v>
      </c>
      <c r="X64" t="s">
        <v>70</v>
      </c>
      <c r="Y64" t="s">
        <v>60</v>
      </c>
      <c r="Z64" t="s">
        <v>60</v>
      </c>
      <c r="AA64" t="s">
        <v>58</v>
      </c>
      <c r="AB64" t="s">
        <v>59</v>
      </c>
      <c r="AC64" t="s">
        <v>59</v>
      </c>
      <c r="AD64" t="s">
        <v>60</v>
      </c>
      <c r="AE64" t="s">
        <v>60</v>
      </c>
      <c r="AF64" t="s">
        <v>76</v>
      </c>
      <c r="AG64" t="s">
        <v>62</v>
      </c>
      <c r="AH64" t="s">
        <v>62</v>
      </c>
      <c r="AI64" t="s">
        <v>60</v>
      </c>
      <c r="AJ64" t="s">
        <v>60</v>
      </c>
      <c r="AK64" t="s">
        <v>59</v>
      </c>
      <c r="AL64" t="s">
        <v>70</v>
      </c>
      <c r="AM64" t="s">
        <v>59</v>
      </c>
      <c r="AN64" t="s">
        <v>70</v>
      </c>
      <c r="AO64" t="s">
        <v>60</v>
      </c>
      <c r="AP64" t="s">
        <v>60</v>
      </c>
      <c r="AQ64" t="s">
        <v>70</v>
      </c>
      <c r="AR64" t="s">
        <v>70</v>
      </c>
      <c r="AS64" t="s">
        <v>60</v>
      </c>
      <c r="AT64" t="s">
        <v>60</v>
      </c>
      <c r="AU64" t="s">
        <v>70</v>
      </c>
      <c r="AV64" t="s">
        <v>60</v>
      </c>
      <c r="AX64" s="8" t="s">
        <v>218</v>
      </c>
      <c r="AY64" s="8" t="s">
        <v>219</v>
      </c>
    </row>
    <row r="65" spans="1:51" ht="16" x14ac:dyDescent="0.2">
      <c r="A65">
        <v>64</v>
      </c>
      <c r="B65" t="s">
        <v>51</v>
      </c>
      <c r="C65" t="s">
        <v>78</v>
      </c>
      <c r="D65" t="s">
        <v>53</v>
      </c>
      <c r="G65" t="s">
        <v>93</v>
      </c>
      <c r="H65" t="s">
        <v>67</v>
      </c>
      <c r="I65" t="s">
        <v>220</v>
      </c>
      <c r="J65" t="s">
        <v>91</v>
      </c>
      <c r="K65">
        <v>2</v>
      </c>
      <c r="L65" t="s">
        <v>59</v>
      </c>
      <c r="M65" t="s">
        <v>60</v>
      </c>
      <c r="N65" t="s">
        <v>60</v>
      </c>
      <c r="O65" t="s">
        <v>59</v>
      </c>
      <c r="P65" t="s">
        <v>58</v>
      </c>
      <c r="Q65" t="s">
        <v>59</v>
      </c>
      <c r="R65" t="s">
        <v>60</v>
      </c>
      <c r="S65" t="s">
        <v>60</v>
      </c>
      <c r="T65" t="s">
        <v>59</v>
      </c>
      <c r="U65" t="s">
        <v>59</v>
      </c>
      <c r="V65" t="s">
        <v>60</v>
      </c>
      <c r="W65" t="s">
        <v>60</v>
      </c>
      <c r="X65" t="s">
        <v>60</v>
      </c>
      <c r="Y65" t="s">
        <v>59</v>
      </c>
      <c r="Z65" t="s">
        <v>60</v>
      </c>
      <c r="AA65" t="s">
        <v>60</v>
      </c>
      <c r="AB65" t="s">
        <v>60</v>
      </c>
      <c r="AC65" t="s">
        <v>60</v>
      </c>
      <c r="AD65" t="s">
        <v>60</v>
      </c>
      <c r="AE65" t="s">
        <v>59</v>
      </c>
      <c r="AF65" t="s">
        <v>76</v>
      </c>
      <c r="AG65" t="s">
        <v>71</v>
      </c>
      <c r="AH65" t="s">
        <v>62</v>
      </c>
      <c r="AI65" t="s">
        <v>59</v>
      </c>
      <c r="AJ65" t="s">
        <v>59</v>
      </c>
      <c r="AK65" t="s">
        <v>60</v>
      </c>
      <c r="AL65" t="s">
        <v>60</v>
      </c>
      <c r="AM65" t="s">
        <v>60</v>
      </c>
      <c r="AN65" t="s">
        <v>60</v>
      </c>
      <c r="AO65" t="s">
        <v>60</v>
      </c>
      <c r="AP65" t="s">
        <v>60</v>
      </c>
      <c r="AQ65" t="s">
        <v>60</v>
      </c>
      <c r="AR65" t="s">
        <v>60</v>
      </c>
      <c r="AS65" t="s">
        <v>60</v>
      </c>
      <c r="AT65" t="s">
        <v>60</v>
      </c>
      <c r="AU65" t="s">
        <v>60</v>
      </c>
      <c r="AV65" t="s">
        <v>58</v>
      </c>
      <c r="AW65" s="8" t="s">
        <v>221</v>
      </c>
      <c r="AX65" s="8" t="s">
        <v>222</v>
      </c>
    </row>
    <row r="66" spans="1:51" x14ac:dyDescent="0.2">
      <c r="A66">
        <v>65</v>
      </c>
      <c r="B66" t="s">
        <v>51</v>
      </c>
      <c r="C66" t="s">
        <v>52</v>
      </c>
      <c r="D66" t="s">
        <v>53</v>
      </c>
      <c r="G66" t="s">
        <v>223</v>
      </c>
      <c r="H66" t="s">
        <v>84</v>
      </c>
      <c r="I66" t="s">
        <v>86</v>
      </c>
      <c r="J66" t="s">
        <v>137</v>
      </c>
      <c r="K66">
        <v>2</v>
      </c>
      <c r="L66" t="s">
        <v>59</v>
      </c>
      <c r="M66" t="s">
        <v>59</v>
      </c>
      <c r="N66" t="s">
        <v>59</v>
      </c>
      <c r="O66" t="s">
        <v>59</v>
      </c>
      <c r="P66" t="s">
        <v>60</v>
      </c>
      <c r="Q66" t="s">
        <v>60</v>
      </c>
      <c r="R66" t="s">
        <v>59</v>
      </c>
      <c r="S66" t="s">
        <v>60</v>
      </c>
      <c r="T66" t="s">
        <v>59</v>
      </c>
      <c r="U66" t="s">
        <v>60</v>
      </c>
      <c r="V66" t="s">
        <v>59</v>
      </c>
      <c r="W66" t="s">
        <v>60</v>
      </c>
      <c r="X66" t="s">
        <v>58</v>
      </c>
      <c r="Y66" t="s">
        <v>59</v>
      </c>
      <c r="Z66" t="s">
        <v>60</v>
      </c>
      <c r="AA66" t="s">
        <v>60</v>
      </c>
      <c r="AB66" t="s">
        <v>60</v>
      </c>
      <c r="AC66" t="s">
        <v>60</v>
      </c>
      <c r="AD66" t="s">
        <v>60</v>
      </c>
      <c r="AE66" t="s">
        <v>60</v>
      </c>
      <c r="AF66" t="s">
        <v>76</v>
      </c>
      <c r="AG66" t="s">
        <v>81</v>
      </c>
      <c r="AH66" t="s">
        <v>87</v>
      </c>
      <c r="AI66" t="s">
        <v>58</v>
      </c>
      <c r="AJ66" t="s">
        <v>58</v>
      </c>
      <c r="AK66" t="s">
        <v>58</v>
      </c>
      <c r="AL66" t="s">
        <v>58</v>
      </c>
      <c r="AM66" t="s">
        <v>70</v>
      </c>
      <c r="AN66" t="s">
        <v>70</v>
      </c>
      <c r="AO66" t="s">
        <v>59</v>
      </c>
      <c r="AP66" t="s">
        <v>58</v>
      </c>
      <c r="AQ66" t="s">
        <v>70</v>
      </c>
      <c r="AR66" t="s">
        <v>70</v>
      </c>
      <c r="AS66" t="s">
        <v>70</v>
      </c>
      <c r="AT66" t="s">
        <v>70</v>
      </c>
      <c r="AU66" t="s">
        <v>70</v>
      </c>
      <c r="AV66" t="s">
        <v>58</v>
      </c>
    </row>
    <row r="67" spans="1:51" x14ac:dyDescent="0.2">
      <c r="A67">
        <v>66</v>
      </c>
      <c r="B67" t="s">
        <v>51</v>
      </c>
      <c r="C67" t="s">
        <v>116</v>
      </c>
      <c r="D67" t="s">
        <v>53</v>
      </c>
      <c r="G67" t="s">
        <v>93</v>
      </c>
      <c r="H67" t="s">
        <v>67</v>
      </c>
      <c r="I67" t="s">
        <v>74</v>
      </c>
      <c r="J67" t="s">
        <v>91</v>
      </c>
      <c r="K67">
        <v>2</v>
      </c>
      <c r="L67" t="s">
        <v>58</v>
      </c>
      <c r="M67" t="s">
        <v>58</v>
      </c>
      <c r="N67" t="s">
        <v>58</v>
      </c>
      <c r="O67" t="s">
        <v>60</v>
      </c>
      <c r="P67" t="s">
        <v>60</v>
      </c>
      <c r="Q67" t="s">
        <v>58</v>
      </c>
      <c r="R67" t="s">
        <v>60</v>
      </c>
      <c r="S67" t="s">
        <v>60</v>
      </c>
      <c r="T67" t="s">
        <v>59</v>
      </c>
      <c r="U67" t="s">
        <v>59</v>
      </c>
      <c r="V67" t="s">
        <v>58</v>
      </c>
      <c r="W67" t="s">
        <v>58</v>
      </c>
      <c r="X67" t="s">
        <v>58</v>
      </c>
      <c r="Y67" t="s">
        <v>58</v>
      </c>
      <c r="Z67" t="s">
        <v>58</v>
      </c>
      <c r="AA67" t="s">
        <v>58</v>
      </c>
      <c r="AB67" t="s">
        <v>60</v>
      </c>
      <c r="AC67" t="s">
        <v>58</v>
      </c>
      <c r="AD67" t="s">
        <v>59</v>
      </c>
      <c r="AE67" t="s">
        <v>60</v>
      </c>
      <c r="AF67" t="s">
        <v>76</v>
      </c>
      <c r="AG67" t="s">
        <v>224</v>
      </c>
      <c r="AH67" t="s">
        <v>101</v>
      </c>
      <c r="AI67" t="s">
        <v>60</v>
      </c>
      <c r="AJ67" t="s">
        <v>60</v>
      </c>
      <c r="AK67" t="s">
        <v>60</v>
      </c>
      <c r="AL67" t="s">
        <v>59</v>
      </c>
      <c r="AM67" t="s">
        <v>59</v>
      </c>
      <c r="AN67" t="s">
        <v>59</v>
      </c>
      <c r="AO67" t="s">
        <v>60</v>
      </c>
      <c r="AP67" t="s">
        <v>60</v>
      </c>
      <c r="AQ67" t="s">
        <v>60</v>
      </c>
      <c r="AR67" t="s">
        <v>59</v>
      </c>
      <c r="AS67" t="s">
        <v>60</v>
      </c>
      <c r="AT67" t="s">
        <v>60</v>
      </c>
      <c r="AU67" t="s">
        <v>58</v>
      </c>
      <c r="AV67" t="s">
        <v>59</v>
      </c>
    </row>
    <row r="68" spans="1:51" x14ac:dyDescent="0.2">
      <c r="A68">
        <v>67</v>
      </c>
      <c r="B68" t="s">
        <v>51</v>
      </c>
      <c r="C68" t="s">
        <v>78</v>
      </c>
      <c r="D68" t="s">
        <v>53</v>
      </c>
      <c r="G68" t="s">
        <v>93</v>
      </c>
      <c r="H68" t="s">
        <v>67</v>
      </c>
      <c r="I68" t="s">
        <v>225</v>
      </c>
      <c r="J68" t="s">
        <v>91</v>
      </c>
      <c r="K68">
        <v>3</v>
      </c>
      <c r="L68" t="s">
        <v>58</v>
      </c>
      <c r="M68" t="s">
        <v>59</v>
      </c>
      <c r="N68" t="s">
        <v>58</v>
      </c>
      <c r="O68" t="s">
        <v>59</v>
      </c>
      <c r="P68" t="s">
        <v>59</v>
      </c>
      <c r="Q68" t="s">
        <v>60</v>
      </c>
      <c r="R68" t="s">
        <v>59</v>
      </c>
      <c r="S68" t="s">
        <v>60</v>
      </c>
      <c r="T68" t="s">
        <v>59</v>
      </c>
      <c r="U68" t="s">
        <v>59</v>
      </c>
      <c r="V68" t="s">
        <v>70</v>
      </c>
      <c r="W68" t="s">
        <v>70</v>
      </c>
      <c r="X68" t="s">
        <v>60</v>
      </c>
      <c r="Y68" t="s">
        <v>60</v>
      </c>
      <c r="Z68" t="s">
        <v>70</v>
      </c>
      <c r="AA68" t="s">
        <v>60</v>
      </c>
      <c r="AB68" t="s">
        <v>59</v>
      </c>
      <c r="AC68" t="s">
        <v>60</v>
      </c>
      <c r="AD68" t="s">
        <v>60</v>
      </c>
      <c r="AE68" t="s">
        <v>60</v>
      </c>
      <c r="AF68" t="s">
        <v>76</v>
      </c>
      <c r="AG68" t="s">
        <v>71</v>
      </c>
      <c r="AH68" t="s">
        <v>87</v>
      </c>
      <c r="AI68" t="s">
        <v>58</v>
      </c>
      <c r="AJ68" t="s">
        <v>59</v>
      </c>
      <c r="AK68" t="s">
        <v>58</v>
      </c>
      <c r="AL68" t="s">
        <v>59</v>
      </c>
      <c r="AM68" t="s">
        <v>60</v>
      </c>
      <c r="AN68" t="s">
        <v>60</v>
      </c>
      <c r="AO68" t="s">
        <v>60</v>
      </c>
      <c r="AP68" t="s">
        <v>60</v>
      </c>
      <c r="AQ68" t="s">
        <v>60</v>
      </c>
      <c r="AR68" t="s">
        <v>58</v>
      </c>
      <c r="AS68" t="s">
        <v>59</v>
      </c>
      <c r="AT68" t="s">
        <v>59</v>
      </c>
      <c r="AU68" t="s">
        <v>59</v>
      </c>
      <c r="AV68" t="s">
        <v>60</v>
      </c>
    </row>
    <row r="69" spans="1:51" x14ac:dyDescent="0.2">
      <c r="A69">
        <v>68</v>
      </c>
      <c r="B69" t="s">
        <v>51</v>
      </c>
      <c r="C69" t="s">
        <v>52</v>
      </c>
      <c r="D69" t="s">
        <v>53</v>
      </c>
      <c r="G69" t="s">
        <v>226</v>
      </c>
      <c r="H69" t="s">
        <v>84</v>
      </c>
      <c r="I69" t="s">
        <v>74</v>
      </c>
      <c r="J69" t="s">
        <v>91</v>
      </c>
      <c r="K69">
        <v>2</v>
      </c>
      <c r="L69" t="s">
        <v>60</v>
      </c>
      <c r="M69" t="s">
        <v>60</v>
      </c>
      <c r="N69" t="s">
        <v>59</v>
      </c>
      <c r="O69" t="s">
        <v>60</v>
      </c>
      <c r="P69" t="s">
        <v>60</v>
      </c>
      <c r="Q69" t="s">
        <v>59</v>
      </c>
      <c r="R69" t="s">
        <v>59</v>
      </c>
      <c r="S69" t="s">
        <v>60</v>
      </c>
      <c r="T69" t="s">
        <v>60</v>
      </c>
      <c r="U69" t="s">
        <v>59</v>
      </c>
      <c r="V69" t="s">
        <v>59</v>
      </c>
      <c r="W69" t="s">
        <v>59</v>
      </c>
      <c r="X69" t="s">
        <v>59</v>
      </c>
      <c r="Y69" t="s">
        <v>59</v>
      </c>
      <c r="Z69" t="s">
        <v>60</v>
      </c>
      <c r="AA69" t="s">
        <v>59</v>
      </c>
      <c r="AB69" t="s">
        <v>59</v>
      </c>
      <c r="AC69" t="s">
        <v>59</v>
      </c>
      <c r="AD69" t="s">
        <v>59</v>
      </c>
      <c r="AE69" t="s">
        <v>60</v>
      </c>
      <c r="AF69" t="s">
        <v>61</v>
      </c>
      <c r="AG69" t="s">
        <v>62</v>
      </c>
      <c r="AH69" t="s">
        <v>62</v>
      </c>
      <c r="AI69" t="s">
        <v>58</v>
      </c>
      <c r="AJ69" t="s">
        <v>58</v>
      </c>
      <c r="AK69" t="s">
        <v>59</v>
      </c>
      <c r="AL69" t="s">
        <v>60</v>
      </c>
      <c r="AM69" t="s">
        <v>70</v>
      </c>
      <c r="AN69" t="s">
        <v>60</v>
      </c>
      <c r="AO69" t="s">
        <v>60</v>
      </c>
      <c r="AP69" t="s">
        <v>60</v>
      </c>
      <c r="AQ69" t="s">
        <v>60</v>
      </c>
      <c r="AR69" t="s">
        <v>60</v>
      </c>
      <c r="AS69" t="s">
        <v>59</v>
      </c>
      <c r="AT69" t="s">
        <v>59</v>
      </c>
      <c r="AU69" t="s">
        <v>59</v>
      </c>
      <c r="AV69" t="s">
        <v>59</v>
      </c>
    </row>
    <row r="70" spans="1:51" ht="128" x14ac:dyDescent="0.2">
      <c r="A70">
        <v>69</v>
      </c>
      <c r="B70" t="s">
        <v>51</v>
      </c>
      <c r="C70" t="s">
        <v>78</v>
      </c>
      <c r="D70" t="s">
        <v>53</v>
      </c>
      <c r="G70" t="s">
        <v>227</v>
      </c>
      <c r="H70" t="s">
        <v>55</v>
      </c>
      <c r="I70" t="s">
        <v>74</v>
      </c>
      <c r="J70" t="s">
        <v>91</v>
      </c>
      <c r="K70">
        <v>2</v>
      </c>
      <c r="L70" t="s">
        <v>58</v>
      </c>
      <c r="M70" t="s">
        <v>59</v>
      </c>
      <c r="N70" t="s">
        <v>58</v>
      </c>
      <c r="O70" t="s">
        <v>60</v>
      </c>
      <c r="P70" t="s">
        <v>60</v>
      </c>
      <c r="Q70" t="s">
        <v>60</v>
      </c>
      <c r="R70" t="s">
        <v>60</v>
      </c>
      <c r="S70" t="s">
        <v>60</v>
      </c>
      <c r="T70" t="s">
        <v>59</v>
      </c>
      <c r="U70" t="s">
        <v>59</v>
      </c>
      <c r="V70" t="s">
        <v>60</v>
      </c>
      <c r="W70" t="s">
        <v>60</v>
      </c>
      <c r="X70" t="s">
        <v>60</v>
      </c>
      <c r="Y70" t="s">
        <v>59</v>
      </c>
      <c r="Z70" t="s">
        <v>60</v>
      </c>
      <c r="AA70" t="s">
        <v>60</v>
      </c>
      <c r="AB70" t="s">
        <v>59</v>
      </c>
      <c r="AC70" t="s">
        <v>60</v>
      </c>
      <c r="AD70" t="s">
        <v>60</v>
      </c>
      <c r="AE70" t="s">
        <v>60</v>
      </c>
      <c r="AF70" t="s">
        <v>101</v>
      </c>
      <c r="AG70" t="s">
        <v>71</v>
      </c>
      <c r="AH70" t="s">
        <v>62</v>
      </c>
      <c r="AI70" t="s">
        <v>59</v>
      </c>
      <c r="AJ70" t="s">
        <v>59</v>
      </c>
      <c r="AK70" t="s">
        <v>60</v>
      </c>
      <c r="AL70" t="s">
        <v>60</v>
      </c>
      <c r="AM70" t="s">
        <v>60</v>
      </c>
      <c r="AN70" t="s">
        <v>60</v>
      </c>
      <c r="AO70" t="s">
        <v>59</v>
      </c>
      <c r="AP70" t="s">
        <v>59</v>
      </c>
      <c r="AQ70" t="s">
        <v>60</v>
      </c>
      <c r="AR70" t="s">
        <v>60</v>
      </c>
      <c r="AS70" t="s">
        <v>60</v>
      </c>
      <c r="AT70" t="s">
        <v>60</v>
      </c>
      <c r="AU70" t="s">
        <v>60</v>
      </c>
      <c r="AV70" t="s">
        <v>60</v>
      </c>
      <c r="AW70" s="8" t="s">
        <v>228</v>
      </c>
      <c r="AX70" s="8" t="s">
        <v>229</v>
      </c>
    </row>
    <row r="71" spans="1:51" ht="96" x14ac:dyDescent="0.2">
      <c r="A71">
        <v>70</v>
      </c>
      <c r="B71" t="s">
        <v>51</v>
      </c>
      <c r="C71" t="s">
        <v>52</v>
      </c>
      <c r="D71" t="s">
        <v>53</v>
      </c>
      <c r="G71" t="s">
        <v>93</v>
      </c>
      <c r="H71" t="s">
        <v>67</v>
      </c>
      <c r="I71" t="s">
        <v>230</v>
      </c>
      <c r="J71" t="s">
        <v>91</v>
      </c>
      <c r="K71">
        <v>3</v>
      </c>
      <c r="L71" t="s">
        <v>70</v>
      </c>
      <c r="M71" t="s">
        <v>70</v>
      </c>
      <c r="N71" t="s">
        <v>70</v>
      </c>
      <c r="O71" t="s">
        <v>70</v>
      </c>
      <c r="P71" t="s">
        <v>70</v>
      </c>
      <c r="Q71" t="s">
        <v>70</v>
      </c>
      <c r="R71" t="s">
        <v>70</v>
      </c>
      <c r="S71" t="s">
        <v>70</v>
      </c>
      <c r="T71" t="s">
        <v>60</v>
      </c>
      <c r="U71" t="s">
        <v>70</v>
      </c>
      <c r="V71" t="s">
        <v>60</v>
      </c>
      <c r="W71" t="s">
        <v>60</v>
      </c>
      <c r="X71" t="s">
        <v>60</v>
      </c>
      <c r="Y71" t="s">
        <v>70</v>
      </c>
      <c r="Z71" t="s">
        <v>70</v>
      </c>
      <c r="AA71" t="s">
        <v>70</v>
      </c>
      <c r="AB71" t="s">
        <v>70</v>
      </c>
      <c r="AC71" t="s">
        <v>70</v>
      </c>
      <c r="AD71" t="s">
        <v>70</v>
      </c>
      <c r="AE71" t="s">
        <v>70</v>
      </c>
      <c r="AF71" t="s">
        <v>85</v>
      </c>
      <c r="AG71" t="s">
        <v>62</v>
      </c>
      <c r="AH71" t="s">
        <v>62</v>
      </c>
      <c r="AI71" t="s">
        <v>60</v>
      </c>
      <c r="AJ71" t="s">
        <v>58</v>
      </c>
      <c r="AK71" t="s">
        <v>58</v>
      </c>
      <c r="AL71" t="s">
        <v>60</v>
      </c>
      <c r="AM71" t="s">
        <v>70</v>
      </c>
      <c r="AN71" t="s">
        <v>59</v>
      </c>
      <c r="AO71" t="s">
        <v>59</v>
      </c>
      <c r="AP71" t="s">
        <v>59</v>
      </c>
      <c r="AQ71" t="s">
        <v>60</v>
      </c>
      <c r="AR71" t="s">
        <v>59</v>
      </c>
      <c r="AS71" t="s">
        <v>59</v>
      </c>
      <c r="AT71" t="s">
        <v>59</v>
      </c>
      <c r="AU71" t="s">
        <v>70</v>
      </c>
      <c r="AV71" t="s">
        <v>70</v>
      </c>
      <c r="AW71" s="8" t="s">
        <v>231</v>
      </c>
      <c r="AX71" s="8" t="s">
        <v>232</v>
      </c>
      <c r="AY71" s="8" t="s">
        <v>233</v>
      </c>
    </row>
    <row r="72" spans="1:51" x14ac:dyDescent="0.2">
      <c r="A72">
        <v>71</v>
      </c>
      <c r="B72" t="s">
        <v>72</v>
      </c>
      <c r="C72" t="s">
        <v>147</v>
      </c>
      <c r="D72" t="s">
        <v>53</v>
      </c>
      <c r="G72" t="s">
        <v>93</v>
      </c>
      <c r="H72" t="s">
        <v>67</v>
      </c>
      <c r="I72" t="s">
        <v>212</v>
      </c>
      <c r="J72" t="s">
        <v>91</v>
      </c>
      <c r="K72">
        <v>4</v>
      </c>
      <c r="L72" t="s">
        <v>59</v>
      </c>
      <c r="M72" t="s">
        <v>59</v>
      </c>
      <c r="N72" t="s">
        <v>59</v>
      </c>
      <c r="O72" t="s">
        <v>60</v>
      </c>
      <c r="P72" t="s">
        <v>60</v>
      </c>
      <c r="Q72" t="s">
        <v>59</v>
      </c>
      <c r="R72" t="s">
        <v>60</v>
      </c>
      <c r="S72" t="s">
        <v>59</v>
      </c>
      <c r="T72" t="s">
        <v>58</v>
      </c>
      <c r="U72" t="s">
        <v>58</v>
      </c>
      <c r="V72" t="s">
        <v>59</v>
      </c>
      <c r="W72" t="s">
        <v>59</v>
      </c>
      <c r="X72" t="s">
        <v>58</v>
      </c>
      <c r="Y72" t="s">
        <v>58</v>
      </c>
      <c r="Z72" t="s">
        <v>58</v>
      </c>
      <c r="AA72" t="s">
        <v>59</v>
      </c>
      <c r="AB72" t="s">
        <v>59</v>
      </c>
      <c r="AC72" t="s">
        <v>58</v>
      </c>
      <c r="AD72" t="s">
        <v>59</v>
      </c>
      <c r="AE72" t="s">
        <v>59</v>
      </c>
      <c r="AF72" t="s">
        <v>61</v>
      </c>
      <c r="AG72" t="s">
        <v>71</v>
      </c>
      <c r="AH72" t="s">
        <v>87</v>
      </c>
      <c r="AI72" t="s">
        <v>59</v>
      </c>
      <c r="AJ72" t="s">
        <v>59</v>
      </c>
      <c r="AK72" t="s">
        <v>59</v>
      </c>
      <c r="AL72" t="s">
        <v>58</v>
      </c>
      <c r="AM72" t="s">
        <v>58</v>
      </c>
      <c r="AN72" t="s">
        <v>59</v>
      </c>
      <c r="AO72" t="s">
        <v>58</v>
      </c>
      <c r="AP72" t="s">
        <v>58</v>
      </c>
      <c r="AQ72" t="s">
        <v>59</v>
      </c>
      <c r="AR72" t="s">
        <v>58</v>
      </c>
      <c r="AS72" t="s">
        <v>59</v>
      </c>
      <c r="AT72" t="s">
        <v>59</v>
      </c>
      <c r="AU72" t="s">
        <v>58</v>
      </c>
      <c r="AV72" t="s">
        <v>59</v>
      </c>
    </row>
    <row r="73" spans="1:51" ht="32" x14ac:dyDescent="0.2">
      <c r="A73">
        <v>72</v>
      </c>
      <c r="B73" t="s">
        <v>51</v>
      </c>
      <c r="C73" t="s">
        <v>52</v>
      </c>
      <c r="D73" t="s">
        <v>53</v>
      </c>
      <c r="G73" t="s">
        <v>93</v>
      </c>
      <c r="H73" t="s">
        <v>55</v>
      </c>
      <c r="I73" t="s">
        <v>74</v>
      </c>
      <c r="J73" t="s">
        <v>80</v>
      </c>
      <c r="K73">
        <v>2</v>
      </c>
      <c r="L73" t="s">
        <v>59</v>
      </c>
      <c r="M73" t="s">
        <v>59</v>
      </c>
      <c r="N73" t="s">
        <v>58</v>
      </c>
      <c r="O73" t="s">
        <v>59</v>
      </c>
      <c r="P73" t="s">
        <v>59</v>
      </c>
      <c r="Q73" t="s">
        <v>70</v>
      </c>
      <c r="R73" t="s">
        <v>60</v>
      </c>
      <c r="S73" t="s">
        <v>70</v>
      </c>
      <c r="T73" t="s">
        <v>70</v>
      </c>
      <c r="U73" t="s">
        <v>59</v>
      </c>
      <c r="V73" t="s">
        <v>58</v>
      </c>
      <c r="W73" t="s">
        <v>58</v>
      </c>
      <c r="X73" t="s">
        <v>58</v>
      </c>
      <c r="Y73" t="s">
        <v>59</v>
      </c>
      <c r="Z73" t="s">
        <v>60</v>
      </c>
      <c r="AA73" t="s">
        <v>59</v>
      </c>
      <c r="AB73" t="s">
        <v>59</v>
      </c>
      <c r="AC73" t="s">
        <v>70</v>
      </c>
      <c r="AD73" t="s">
        <v>59</v>
      </c>
      <c r="AE73" t="s">
        <v>59</v>
      </c>
      <c r="AF73" t="s">
        <v>61</v>
      </c>
      <c r="AG73" t="s">
        <v>71</v>
      </c>
      <c r="AH73" t="s">
        <v>87</v>
      </c>
      <c r="AI73" t="s">
        <v>60</v>
      </c>
      <c r="AJ73" t="s">
        <v>59</v>
      </c>
      <c r="AK73" t="s">
        <v>59</v>
      </c>
      <c r="AL73" t="s">
        <v>59</v>
      </c>
      <c r="AM73" t="s">
        <v>70</v>
      </c>
      <c r="AN73" t="s">
        <v>70</v>
      </c>
      <c r="AO73" t="s">
        <v>70</v>
      </c>
      <c r="AP73" t="s">
        <v>70</v>
      </c>
      <c r="AQ73" t="s">
        <v>60</v>
      </c>
      <c r="AR73" t="s">
        <v>70</v>
      </c>
      <c r="AS73" t="s">
        <v>70</v>
      </c>
      <c r="AT73" t="s">
        <v>59</v>
      </c>
      <c r="AU73" t="s">
        <v>70</v>
      </c>
      <c r="AV73" t="s">
        <v>60</v>
      </c>
      <c r="AW73" s="8" t="s">
        <v>234</v>
      </c>
      <c r="AX73" s="8" t="s">
        <v>64</v>
      </c>
      <c r="AY73" s="8" t="s">
        <v>64</v>
      </c>
    </row>
    <row r="74" spans="1:51" x14ac:dyDescent="0.2">
      <c r="A74">
        <v>73</v>
      </c>
      <c r="B74" t="s">
        <v>51</v>
      </c>
      <c r="C74" t="s">
        <v>116</v>
      </c>
      <c r="D74" t="s">
        <v>53</v>
      </c>
      <c r="G74" t="s">
        <v>93</v>
      </c>
      <c r="H74" t="s">
        <v>67</v>
      </c>
      <c r="I74" t="s">
        <v>56</v>
      </c>
      <c r="J74" t="s">
        <v>91</v>
      </c>
      <c r="K74">
        <v>2</v>
      </c>
      <c r="L74" t="s">
        <v>59</v>
      </c>
      <c r="M74" t="s">
        <v>58</v>
      </c>
      <c r="N74" t="s">
        <v>59</v>
      </c>
      <c r="O74" t="s">
        <v>60</v>
      </c>
      <c r="P74" t="s">
        <v>60</v>
      </c>
      <c r="Q74" t="s">
        <v>59</v>
      </c>
      <c r="R74" t="s">
        <v>60</v>
      </c>
      <c r="S74" t="s">
        <v>60</v>
      </c>
      <c r="T74" t="s">
        <v>58</v>
      </c>
      <c r="U74" t="s">
        <v>59</v>
      </c>
      <c r="V74" t="s">
        <v>70</v>
      </c>
      <c r="W74" t="s">
        <v>70</v>
      </c>
      <c r="X74" t="s">
        <v>60</v>
      </c>
      <c r="Y74" t="s">
        <v>58</v>
      </c>
      <c r="Z74" t="s">
        <v>60</v>
      </c>
      <c r="AA74" t="s">
        <v>58</v>
      </c>
      <c r="AB74" t="s">
        <v>59</v>
      </c>
      <c r="AC74" t="s">
        <v>58</v>
      </c>
      <c r="AD74" t="s">
        <v>59</v>
      </c>
      <c r="AE74" t="s">
        <v>58</v>
      </c>
      <c r="AF74" t="s">
        <v>61</v>
      </c>
      <c r="AG74" t="s">
        <v>81</v>
      </c>
      <c r="AH74" t="s">
        <v>87</v>
      </c>
      <c r="AI74" t="s">
        <v>58</v>
      </c>
      <c r="AJ74" t="s">
        <v>59</v>
      </c>
      <c r="AK74" t="s">
        <v>59</v>
      </c>
      <c r="AL74" t="s">
        <v>60</v>
      </c>
      <c r="AM74" t="s">
        <v>60</v>
      </c>
      <c r="AN74" t="s">
        <v>59</v>
      </c>
      <c r="AO74" t="s">
        <v>60</v>
      </c>
      <c r="AP74" t="s">
        <v>60</v>
      </c>
      <c r="AQ74" t="s">
        <v>60</v>
      </c>
      <c r="AR74" t="s">
        <v>60</v>
      </c>
      <c r="AS74" t="s">
        <v>60</v>
      </c>
      <c r="AT74" t="s">
        <v>58</v>
      </c>
      <c r="AU74" t="s">
        <v>60</v>
      </c>
      <c r="AV74" t="s">
        <v>58</v>
      </c>
    </row>
    <row r="75" spans="1:51" ht="16" x14ac:dyDescent="0.2">
      <c r="A75">
        <v>74</v>
      </c>
      <c r="B75" t="s">
        <v>51</v>
      </c>
      <c r="C75" t="s">
        <v>116</v>
      </c>
      <c r="D75" t="s">
        <v>53</v>
      </c>
      <c r="G75" t="s">
        <v>93</v>
      </c>
      <c r="H75" t="s">
        <v>55</v>
      </c>
      <c r="I75" t="s">
        <v>74</v>
      </c>
      <c r="J75" t="s">
        <v>111</v>
      </c>
      <c r="K75">
        <v>2</v>
      </c>
      <c r="L75" t="s">
        <v>58</v>
      </c>
      <c r="M75" t="s">
        <v>60</v>
      </c>
      <c r="N75" t="s">
        <v>59</v>
      </c>
      <c r="O75" t="s">
        <v>70</v>
      </c>
      <c r="P75" t="s">
        <v>70</v>
      </c>
      <c r="Q75" t="s">
        <v>70</v>
      </c>
      <c r="R75" t="s">
        <v>70</v>
      </c>
      <c r="S75" t="s">
        <v>70</v>
      </c>
      <c r="T75" t="s">
        <v>70</v>
      </c>
      <c r="U75" t="s">
        <v>60</v>
      </c>
      <c r="V75" t="s">
        <v>70</v>
      </c>
      <c r="W75" t="s">
        <v>70</v>
      </c>
      <c r="X75" t="s">
        <v>70</v>
      </c>
      <c r="Y75" t="s">
        <v>58</v>
      </c>
      <c r="Z75" t="s">
        <v>60</v>
      </c>
      <c r="AA75" t="s">
        <v>70</v>
      </c>
      <c r="AB75" t="s">
        <v>59</v>
      </c>
      <c r="AC75" t="s">
        <v>60</v>
      </c>
      <c r="AD75" t="s">
        <v>70</v>
      </c>
      <c r="AE75" t="s">
        <v>70</v>
      </c>
      <c r="AF75" t="s">
        <v>61</v>
      </c>
      <c r="AG75" t="s">
        <v>62</v>
      </c>
      <c r="AH75" t="s">
        <v>62</v>
      </c>
      <c r="AI75" t="s">
        <v>60</v>
      </c>
      <c r="AJ75" t="s">
        <v>60</v>
      </c>
      <c r="AK75" t="s">
        <v>59</v>
      </c>
      <c r="AL75" t="s">
        <v>60</v>
      </c>
      <c r="AM75" t="s">
        <v>60</v>
      </c>
      <c r="AN75" t="s">
        <v>60</v>
      </c>
      <c r="AO75" t="s">
        <v>60</v>
      </c>
      <c r="AP75" t="s">
        <v>59</v>
      </c>
      <c r="AQ75" t="s">
        <v>60</v>
      </c>
      <c r="AR75" t="s">
        <v>60</v>
      </c>
      <c r="AS75" t="s">
        <v>60</v>
      </c>
      <c r="AT75" t="s">
        <v>60</v>
      </c>
      <c r="AU75" t="s">
        <v>60</v>
      </c>
      <c r="AV75" t="s">
        <v>60</v>
      </c>
      <c r="AX75" s="8" t="s">
        <v>235</v>
      </c>
      <c r="AY75" s="8" t="s">
        <v>236</v>
      </c>
    </row>
    <row r="76" spans="1:51" ht="48" x14ac:dyDescent="0.2">
      <c r="A76">
        <v>75</v>
      </c>
      <c r="B76" t="s">
        <v>51</v>
      </c>
      <c r="C76" t="s">
        <v>52</v>
      </c>
      <c r="D76" t="s">
        <v>53</v>
      </c>
      <c r="G76" t="s">
        <v>145</v>
      </c>
      <c r="H76" t="s">
        <v>55</v>
      </c>
      <c r="I76" t="s">
        <v>237</v>
      </c>
      <c r="J76" t="s">
        <v>91</v>
      </c>
      <c r="K76">
        <v>1</v>
      </c>
      <c r="L76" t="s">
        <v>58</v>
      </c>
      <c r="M76" t="s">
        <v>58</v>
      </c>
      <c r="N76" t="s">
        <v>59</v>
      </c>
      <c r="O76" t="s">
        <v>58</v>
      </c>
      <c r="P76" t="s">
        <v>60</v>
      </c>
      <c r="Q76" t="s">
        <v>60</v>
      </c>
      <c r="R76" t="s">
        <v>60</v>
      </c>
      <c r="S76" t="s">
        <v>59</v>
      </c>
      <c r="T76" t="s">
        <v>59</v>
      </c>
      <c r="U76" t="s">
        <v>58</v>
      </c>
      <c r="V76" t="s">
        <v>59</v>
      </c>
      <c r="W76" t="s">
        <v>59</v>
      </c>
      <c r="X76" t="s">
        <v>59</v>
      </c>
      <c r="Y76" t="s">
        <v>59</v>
      </c>
      <c r="Z76" t="s">
        <v>59</v>
      </c>
      <c r="AA76" t="s">
        <v>58</v>
      </c>
      <c r="AB76" t="s">
        <v>59</v>
      </c>
      <c r="AC76" t="s">
        <v>58</v>
      </c>
      <c r="AD76" t="s">
        <v>59</v>
      </c>
      <c r="AE76" t="s">
        <v>59</v>
      </c>
      <c r="AF76" t="s">
        <v>61</v>
      </c>
      <c r="AG76" t="s">
        <v>71</v>
      </c>
      <c r="AH76" t="s">
        <v>87</v>
      </c>
      <c r="AI76" t="s">
        <v>60</v>
      </c>
      <c r="AJ76" t="s">
        <v>59</v>
      </c>
      <c r="AK76" t="s">
        <v>60</v>
      </c>
      <c r="AL76" t="s">
        <v>60</v>
      </c>
      <c r="AM76" t="s">
        <v>59</v>
      </c>
      <c r="AN76" t="s">
        <v>60</v>
      </c>
      <c r="AO76" t="s">
        <v>60</v>
      </c>
      <c r="AP76" t="s">
        <v>60</v>
      </c>
      <c r="AQ76" t="s">
        <v>60</v>
      </c>
      <c r="AR76" t="s">
        <v>60</v>
      </c>
      <c r="AS76" t="s">
        <v>70</v>
      </c>
      <c r="AT76" t="s">
        <v>70</v>
      </c>
      <c r="AU76" t="s">
        <v>60</v>
      </c>
      <c r="AV76" t="s">
        <v>60</v>
      </c>
      <c r="AW76" s="8" t="s">
        <v>238</v>
      </c>
      <c r="AX76" s="8" t="s">
        <v>239</v>
      </c>
    </row>
    <row r="77" spans="1:51" ht="16" x14ac:dyDescent="0.2">
      <c r="A77">
        <v>76</v>
      </c>
      <c r="B77" t="s">
        <v>51</v>
      </c>
      <c r="C77" t="s">
        <v>147</v>
      </c>
      <c r="D77" t="s">
        <v>53</v>
      </c>
      <c r="G77" t="s">
        <v>240</v>
      </c>
      <c r="H77" t="s">
        <v>67</v>
      </c>
      <c r="I77" t="s">
        <v>241</v>
      </c>
      <c r="J77" t="s">
        <v>91</v>
      </c>
      <c r="K77">
        <v>2</v>
      </c>
      <c r="L77" t="s">
        <v>59</v>
      </c>
      <c r="M77" t="s">
        <v>59</v>
      </c>
      <c r="N77" t="s">
        <v>59</v>
      </c>
      <c r="O77" t="s">
        <v>59</v>
      </c>
      <c r="P77" t="s">
        <v>59</v>
      </c>
      <c r="Q77" t="s">
        <v>59</v>
      </c>
      <c r="R77" t="s">
        <v>59</v>
      </c>
      <c r="S77" t="s">
        <v>59</v>
      </c>
      <c r="T77" t="s">
        <v>60</v>
      </c>
      <c r="U77" t="s">
        <v>59</v>
      </c>
      <c r="V77" t="s">
        <v>70</v>
      </c>
      <c r="W77" t="s">
        <v>60</v>
      </c>
      <c r="X77" t="s">
        <v>70</v>
      </c>
      <c r="Y77" t="s">
        <v>59</v>
      </c>
      <c r="Z77" t="s">
        <v>59</v>
      </c>
      <c r="AA77" t="s">
        <v>59</v>
      </c>
      <c r="AB77" t="s">
        <v>58</v>
      </c>
      <c r="AC77" t="s">
        <v>59</v>
      </c>
      <c r="AD77" t="s">
        <v>70</v>
      </c>
      <c r="AE77" t="s">
        <v>60</v>
      </c>
      <c r="AF77" t="s">
        <v>76</v>
      </c>
      <c r="AG77" t="s">
        <v>71</v>
      </c>
      <c r="AH77" t="s">
        <v>62</v>
      </c>
      <c r="AI77" t="s">
        <v>58</v>
      </c>
      <c r="AJ77" t="s">
        <v>59</v>
      </c>
      <c r="AK77" t="s">
        <v>60</v>
      </c>
      <c r="AL77" t="s">
        <v>58</v>
      </c>
      <c r="AM77" t="s">
        <v>59</v>
      </c>
      <c r="AN77" t="s">
        <v>59</v>
      </c>
      <c r="AO77" t="s">
        <v>59</v>
      </c>
      <c r="AP77" t="s">
        <v>60</v>
      </c>
      <c r="AQ77" t="s">
        <v>60</v>
      </c>
      <c r="AR77" t="s">
        <v>70</v>
      </c>
      <c r="AS77" t="s">
        <v>60</v>
      </c>
      <c r="AT77" t="s">
        <v>70</v>
      </c>
      <c r="AU77" t="s">
        <v>70</v>
      </c>
      <c r="AV77" t="s">
        <v>70</v>
      </c>
      <c r="AW77" s="8" t="s">
        <v>242</v>
      </c>
      <c r="AX77" s="8" t="s">
        <v>243</v>
      </c>
    </row>
    <row r="78" spans="1:51" x14ac:dyDescent="0.2">
      <c r="A78">
        <v>77</v>
      </c>
      <c r="B78" t="s">
        <v>72</v>
      </c>
      <c r="C78" t="s">
        <v>52</v>
      </c>
      <c r="D78" t="s">
        <v>53</v>
      </c>
      <c r="G78" t="s">
        <v>93</v>
      </c>
      <c r="H78" t="s">
        <v>55</v>
      </c>
      <c r="I78" t="s">
        <v>173</v>
      </c>
      <c r="J78" t="s">
        <v>91</v>
      </c>
      <c r="K78">
        <v>2</v>
      </c>
      <c r="L78" t="s">
        <v>58</v>
      </c>
      <c r="M78" t="s">
        <v>58</v>
      </c>
      <c r="N78" t="s">
        <v>59</v>
      </c>
      <c r="O78" t="s">
        <v>58</v>
      </c>
      <c r="P78" t="s">
        <v>58</v>
      </c>
      <c r="Q78" t="s">
        <v>58</v>
      </c>
      <c r="R78" t="s">
        <v>70</v>
      </c>
      <c r="S78" t="s">
        <v>70</v>
      </c>
      <c r="T78" t="s">
        <v>70</v>
      </c>
      <c r="U78" t="s">
        <v>60</v>
      </c>
      <c r="V78" t="s">
        <v>58</v>
      </c>
      <c r="W78" t="s">
        <v>58</v>
      </c>
      <c r="X78" t="s">
        <v>60</v>
      </c>
      <c r="Y78" t="s">
        <v>60</v>
      </c>
      <c r="Z78" t="s">
        <v>59</v>
      </c>
      <c r="AA78" t="s">
        <v>60</v>
      </c>
      <c r="AB78" t="s">
        <v>70</v>
      </c>
      <c r="AC78" t="s">
        <v>60</v>
      </c>
      <c r="AD78" t="s">
        <v>70</v>
      </c>
      <c r="AE78" t="s">
        <v>60</v>
      </c>
      <c r="AF78" t="s">
        <v>61</v>
      </c>
      <c r="AG78" t="s">
        <v>71</v>
      </c>
      <c r="AH78" t="s">
        <v>87</v>
      </c>
      <c r="AI78" t="s">
        <v>70</v>
      </c>
      <c r="AJ78" t="s">
        <v>59</v>
      </c>
      <c r="AK78" t="s">
        <v>70</v>
      </c>
      <c r="AL78" t="s">
        <v>59</v>
      </c>
      <c r="AM78" t="s">
        <v>70</v>
      </c>
      <c r="AN78" t="s">
        <v>60</v>
      </c>
      <c r="AO78" t="s">
        <v>70</v>
      </c>
      <c r="AP78" t="s">
        <v>59</v>
      </c>
      <c r="AQ78" t="s">
        <v>70</v>
      </c>
      <c r="AR78" t="s">
        <v>59</v>
      </c>
      <c r="AS78" t="s">
        <v>59</v>
      </c>
      <c r="AT78" t="s">
        <v>59</v>
      </c>
      <c r="AU78" t="s">
        <v>60</v>
      </c>
      <c r="AV78" t="s">
        <v>59</v>
      </c>
    </row>
    <row r="79" spans="1:51" ht="32" x14ac:dyDescent="0.2">
      <c r="A79">
        <v>78</v>
      </c>
      <c r="B79" t="s">
        <v>51</v>
      </c>
      <c r="C79" t="s">
        <v>52</v>
      </c>
      <c r="D79" t="s">
        <v>53</v>
      </c>
      <c r="G79" t="s">
        <v>93</v>
      </c>
      <c r="H79" t="s">
        <v>84</v>
      </c>
      <c r="I79" t="s">
        <v>86</v>
      </c>
      <c r="J79" t="s">
        <v>91</v>
      </c>
      <c r="K79">
        <v>1</v>
      </c>
      <c r="L79" t="s">
        <v>58</v>
      </c>
      <c r="M79" t="s">
        <v>60</v>
      </c>
      <c r="N79" t="s">
        <v>59</v>
      </c>
      <c r="O79" t="s">
        <v>60</v>
      </c>
      <c r="P79" t="s">
        <v>60</v>
      </c>
      <c r="Q79" t="s">
        <v>59</v>
      </c>
      <c r="R79" t="s">
        <v>60</v>
      </c>
      <c r="S79" t="s">
        <v>60</v>
      </c>
      <c r="T79" t="s">
        <v>59</v>
      </c>
      <c r="U79" t="s">
        <v>60</v>
      </c>
      <c r="V79" t="s">
        <v>59</v>
      </c>
      <c r="W79" t="s">
        <v>59</v>
      </c>
      <c r="X79" t="s">
        <v>58</v>
      </c>
      <c r="Y79" t="s">
        <v>59</v>
      </c>
      <c r="Z79" t="s">
        <v>59</v>
      </c>
      <c r="AA79" t="s">
        <v>60</v>
      </c>
      <c r="AB79" t="s">
        <v>58</v>
      </c>
      <c r="AC79" t="s">
        <v>59</v>
      </c>
      <c r="AD79" t="s">
        <v>60</v>
      </c>
      <c r="AE79" t="s">
        <v>59</v>
      </c>
      <c r="AF79" t="s">
        <v>101</v>
      </c>
      <c r="AG79" t="s">
        <v>71</v>
      </c>
      <c r="AH79" t="s">
        <v>62</v>
      </c>
      <c r="AI79" t="s">
        <v>60</v>
      </c>
      <c r="AJ79" t="s">
        <v>60</v>
      </c>
      <c r="AK79" t="s">
        <v>60</v>
      </c>
      <c r="AL79" t="s">
        <v>58</v>
      </c>
      <c r="AM79" t="s">
        <v>60</v>
      </c>
      <c r="AN79" t="s">
        <v>59</v>
      </c>
      <c r="AO79" t="s">
        <v>60</v>
      </c>
      <c r="AP79" t="s">
        <v>70</v>
      </c>
      <c r="AQ79" t="s">
        <v>60</v>
      </c>
      <c r="AR79" t="s">
        <v>60</v>
      </c>
      <c r="AS79" t="s">
        <v>60</v>
      </c>
      <c r="AT79" t="s">
        <v>59</v>
      </c>
      <c r="AU79" t="s">
        <v>60</v>
      </c>
      <c r="AV79" t="s">
        <v>70</v>
      </c>
      <c r="AW79" s="8" t="s">
        <v>244</v>
      </c>
    </row>
    <row r="80" spans="1:51" ht="32" x14ac:dyDescent="0.2">
      <c r="A80">
        <v>79</v>
      </c>
      <c r="B80" t="s">
        <v>72</v>
      </c>
      <c r="C80" t="s">
        <v>52</v>
      </c>
      <c r="D80" t="s">
        <v>53</v>
      </c>
      <c r="G80" t="s">
        <v>93</v>
      </c>
      <c r="H80" t="s">
        <v>67</v>
      </c>
      <c r="I80" t="s">
        <v>74</v>
      </c>
      <c r="J80" t="s">
        <v>176</v>
      </c>
      <c r="K80">
        <v>3</v>
      </c>
      <c r="L80" t="s">
        <v>59</v>
      </c>
      <c r="M80" t="s">
        <v>59</v>
      </c>
      <c r="N80" t="s">
        <v>58</v>
      </c>
      <c r="O80" t="s">
        <v>59</v>
      </c>
      <c r="P80" t="s">
        <v>70</v>
      </c>
      <c r="Q80" t="s">
        <v>59</v>
      </c>
      <c r="R80" t="s">
        <v>70</v>
      </c>
      <c r="S80" t="s">
        <v>70</v>
      </c>
      <c r="T80" t="s">
        <v>70</v>
      </c>
      <c r="U80" t="s">
        <v>70</v>
      </c>
      <c r="V80" t="s">
        <v>60</v>
      </c>
      <c r="W80" t="s">
        <v>60</v>
      </c>
      <c r="X80" t="s">
        <v>59</v>
      </c>
      <c r="Y80" t="s">
        <v>59</v>
      </c>
      <c r="Z80" t="s">
        <v>60</v>
      </c>
      <c r="AA80" t="s">
        <v>70</v>
      </c>
      <c r="AB80" t="s">
        <v>60</v>
      </c>
      <c r="AC80" t="s">
        <v>59</v>
      </c>
      <c r="AD80" t="s">
        <v>60</v>
      </c>
      <c r="AE80" t="s">
        <v>59</v>
      </c>
      <c r="AF80" t="s">
        <v>61</v>
      </c>
      <c r="AG80" t="s">
        <v>62</v>
      </c>
      <c r="AH80" t="s">
        <v>62</v>
      </c>
      <c r="AI80" t="s">
        <v>58</v>
      </c>
      <c r="AJ80" t="s">
        <v>59</v>
      </c>
      <c r="AK80" t="s">
        <v>59</v>
      </c>
      <c r="AL80" t="s">
        <v>60</v>
      </c>
      <c r="AM80" t="s">
        <v>59</v>
      </c>
      <c r="AN80" t="s">
        <v>70</v>
      </c>
      <c r="AO80" t="s">
        <v>70</v>
      </c>
      <c r="AP80" t="s">
        <v>59</v>
      </c>
      <c r="AQ80" t="s">
        <v>70</v>
      </c>
      <c r="AR80" t="s">
        <v>59</v>
      </c>
      <c r="AS80" t="s">
        <v>58</v>
      </c>
      <c r="AT80" t="s">
        <v>58</v>
      </c>
      <c r="AU80" t="s">
        <v>58</v>
      </c>
      <c r="AV80" t="s">
        <v>58</v>
      </c>
      <c r="AW80" s="8" t="s">
        <v>245</v>
      </c>
      <c r="AY80" s="8" t="s">
        <v>246</v>
      </c>
    </row>
    <row r="81" spans="1:51" x14ac:dyDescent="0.2">
      <c r="A81">
        <v>80</v>
      </c>
      <c r="B81" t="s">
        <v>72</v>
      </c>
      <c r="C81" t="s">
        <v>65</v>
      </c>
      <c r="D81" t="s">
        <v>53</v>
      </c>
      <c r="G81" t="s">
        <v>93</v>
      </c>
      <c r="H81" t="s">
        <v>247</v>
      </c>
      <c r="I81" t="s">
        <v>248</v>
      </c>
      <c r="J81" t="s">
        <v>91</v>
      </c>
      <c r="K81">
        <v>1</v>
      </c>
      <c r="L81" t="s">
        <v>58</v>
      </c>
      <c r="M81" t="s">
        <v>58</v>
      </c>
      <c r="N81" t="s">
        <v>58</v>
      </c>
      <c r="O81" t="s">
        <v>58</v>
      </c>
      <c r="P81" t="s">
        <v>58</v>
      </c>
      <c r="Q81" t="s">
        <v>58</v>
      </c>
      <c r="R81" t="s">
        <v>58</v>
      </c>
      <c r="S81" t="s">
        <v>58</v>
      </c>
      <c r="T81" t="s">
        <v>58</v>
      </c>
      <c r="U81" t="s">
        <v>58</v>
      </c>
      <c r="V81" t="s">
        <v>58</v>
      </c>
      <c r="W81" t="s">
        <v>58</v>
      </c>
      <c r="X81" t="s">
        <v>58</v>
      </c>
      <c r="Y81" t="s">
        <v>58</v>
      </c>
      <c r="Z81" t="s">
        <v>58</v>
      </c>
      <c r="AA81" t="s">
        <v>58</v>
      </c>
      <c r="AB81" t="s">
        <v>58</v>
      </c>
      <c r="AC81" t="s">
        <v>58</v>
      </c>
      <c r="AD81" t="s">
        <v>58</v>
      </c>
      <c r="AE81" t="s">
        <v>58</v>
      </c>
      <c r="AF81" t="s">
        <v>101</v>
      </c>
      <c r="AG81" t="s">
        <v>62</v>
      </c>
      <c r="AH81" t="s">
        <v>62</v>
      </c>
      <c r="AI81" t="s">
        <v>58</v>
      </c>
      <c r="AJ81" t="s">
        <v>58</v>
      </c>
      <c r="AK81" t="s">
        <v>58</v>
      </c>
      <c r="AL81" t="s">
        <v>58</v>
      </c>
      <c r="AM81" t="s">
        <v>58</v>
      </c>
      <c r="AN81" t="s">
        <v>58</v>
      </c>
      <c r="AO81" t="s">
        <v>58</v>
      </c>
      <c r="AP81" t="s">
        <v>58</v>
      </c>
      <c r="AQ81" t="s">
        <v>58</v>
      </c>
      <c r="AR81" t="s">
        <v>58</v>
      </c>
      <c r="AS81" t="s">
        <v>58</v>
      </c>
      <c r="AT81" t="s">
        <v>58</v>
      </c>
      <c r="AU81" t="s">
        <v>58</v>
      </c>
      <c r="AV81" t="s">
        <v>58</v>
      </c>
    </row>
    <row r="82" spans="1:51" ht="16" x14ac:dyDescent="0.2">
      <c r="A82">
        <v>81</v>
      </c>
      <c r="B82" t="s">
        <v>72</v>
      </c>
      <c r="C82" t="s">
        <v>65</v>
      </c>
      <c r="D82" t="s">
        <v>64</v>
      </c>
      <c r="E82" t="s">
        <v>155</v>
      </c>
      <c r="G82" t="s">
        <v>109</v>
      </c>
      <c r="H82" t="s">
        <v>174</v>
      </c>
      <c r="I82" t="s">
        <v>249</v>
      </c>
      <c r="J82" t="s">
        <v>69</v>
      </c>
      <c r="K82">
        <v>3</v>
      </c>
      <c r="L82" t="s">
        <v>59</v>
      </c>
      <c r="M82" t="s">
        <v>59</v>
      </c>
      <c r="N82" t="s">
        <v>58</v>
      </c>
      <c r="O82" t="s">
        <v>70</v>
      </c>
      <c r="P82" t="s">
        <v>70</v>
      </c>
      <c r="Q82" t="s">
        <v>59</v>
      </c>
      <c r="R82" t="s">
        <v>70</v>
      </c>
      <c r="S82" t="s">
        <v>60</v>
      </c>
      <c r="T82" t="s">
        <v>70</v>
      </c>
      <c r="U82" t="s">
        <v>60</v>
      </c>
      <c r="V82" t="s">
        <v>58</v>
      </c>
      <c r="W82" t="s">
        <v>58</v>
      </c>
      <c r="X82" t="s">
        <v>58</v>
      </c>
      <c r="Y82" t="s">
        <v>59</v>
      </c>
      <c r="Z82" t="s">
        <v>70</v>
      </c>
      <c r="AA82" t="s">
        <v>58</v>
      </c>
      <c r="AB82" t="s">
        <v>58</v>
      </c>
      <c r="AC82" t="s">
        <v>58</v>
      </c>
      <c r="AD82" t="s">
        <v>59</v>
      </c>
      <c r="AE82" t="s">
        <v>59</v>
      </c>
      <c r="AF82" t="s">
        <v>61</v>
      </c>
      <c r="AG82" t="s">
        <v>71</v>
      </c>
      <c r="AH82" t="s">
        <v>101</v>
      </c>
      <c r="AI82" t="s">
        <v>60</v>
      </c>
      <c r="AJ82" t="s">
        <v>60</v>
      </c>
      <c r="AK82" t="s">
        <v>59</v>
      </c>
      <c r="AL82" t="s">
        <v>60</v>
      </c>
      <c r="AM82" t="s">
        <v>58</v>
      </c>
      <c r="AN82" t="s">
        <v>70</v>
      </c>
      <c r="AO82" t="s">
        <v>60</v>
      </c>
      <c r="AP82" t="s">
        <v>58</v>
      </c>
      <c r="AQ82" t="s">
        <v>60</v>
      </c>
      <c r="AR82" t="s">
        <v>59</v>
      </c>
      <c r="AS82" t="s">
        <v>60</v>
      </c>
      <c r="AT82" t="s">
        <v>60</v>
      </c>
      <c r="AU82" t="s">
        <v>60</v>
      </c>
      <c r="AV82" t="s">
        <v>59</v>
      </c>
      <c r="AW82" s="8" t="s">
        <v>250</v>
      </c>
      <c r="AX82" s="8" t="s">
        <v>251</v>
      </c>
    </row>
    <row r="83" spans="1:51" ht="32" x14ac:dyDescent="0.2">
      <c r="A83">
        <v>82</v>
      </c>
      <c r="B83" t="s">
        <v>51</v>
      </c>
      <c r="C83" t="s">
        <v>73</v>
      </c>
      <c r="D83" t="s">
        <v>64</v>
      </c>
      <c r="E83" t="s">
        <v>155</v>
      </c>
      <c r="G83" t="s">
        <v>93</v>
      </c>
      <c r="H83" t="s">
        <v>84</v>
      </c>
      <c r="I83" t="s">
        <v>74</v>
      </c>
      <c r="J83" t="s">
        <v>111</v>
      </c>
      <c r="K83">
        <v>2</v>
      </c>
      <c r="L83" t="s">
        <v>58</v>
      </c>
      <c r="M83" t="s">
        <v>60</v>
      </c>
      <c r="N83" t="s">
        <v>59</v>
      </c>
      <c r="O83" t="s">
        <v>59</v>
      </c>
      <c r="P83" t="s">
        <v>70</v>
      </c>
      <c r="Q83" t="s">
        <v>60</v>
      </c>
      <c r="R83" t="s">
        <v>70</v>
      </c>
      <c r="S83" t="s">
        <v>60</v>
      </c>
      <c r="T83" t="s">
        <v>59</v>
      </c>
      <c r="U83" t="s">
        <v>58</v>
      </c>
      <c r="V83" t="s">
        <v>58</v>
      </c>
      <c r="W83" t="s">
        <v>59</v>
      </c>
      <c r="X83" t="s">
        <v>60</v>
      </c>
      <c r="Y83" t="s">
        <v>60</v>
      </c>
      <c r="Z83" t="s">
        <v>60</v>
      </c>
      <c r="AA83" t="s">
        <v>58</v>
      </c>
      <c r="AB83" t="s">
        <v>58</v>
      </c>
      <c r="AC83" t="s">
        <v>59</v>
      </c>
      <c r="AD83" t="s">
        <v>59</v>
      </c>
      <c r="AE83" t="s">
        <v>60</v>
      </c>
      <c r="AF83" t="s">
        <v>101</v>
      </c>
      <c r="AG83" t="s">
        <v>71</v>
      </c>
      <c r="AH83" t="s">
        <v>62</v>
      </c>
      <c r="AI83" t="s">
        <v>59</v>
      </c>
      <c r="AJ83" t="s">
        <v>60</v>
      </c>
      <c r="AK83" t="s">
        <v>58</v>
      </c>
      <c r="AL83" t="s">
        <v>58</v>
      </c>
      <c r="AM83" t="s">
        <v>58</v>
      </c>
      <c r="AN83" t="s">
        <v>60</v>
      </c>
      <c r="AO83" t="s">
        <v>59</v>
      </c>
      <c r="AP83" t="s">
        <v>59</v>
      </c>
      <c r="AQ83" t="s">
        <v>60</v>
      </c>
      <c r="AR83" t="s">
        <v>58</v>
      </c>
      <c r="AS83" t="s">
        <v>70</v>
      </c>
      <c r="AT83" t="s">
        <v>58</v>
      </c>
      <c r="AU83" t="s">
        <v>60</v>
      </c>
      <c r="AV83" t="s">
        <v>58</v>
      </c>
      <c r="AW83" s="8" t="s">
        <v>252</v>
      </c>
      <c r="AX83" s="8" t="s">
        <v>253</v>
      </c>
      <c r="AY83" s="8" t="s">
        <v>64</v>
      </c>
    </row>
    <row r="84" spans="1:51" ht="48" x14ac:dyDescent="0.2">
      <c r="A84">
        <v>83</v>
      </c>
      <c r="B84" t="s">
        <v>72</v>
      </c>
      <c r="C84" t="s">
        <v>65</v>
      </c>
      <c r="D84" t="s">
        <v>53</v>
      </c>
      <c r="G84" t="s">
        <v>145</v>
      </c>
      <c r="H84" t="s">
        <v>174</v>
      </c>
      <c r="I84" t="s">
        <v>254</v>
      </c>
      <c r="J84" t="s">
        <v>176</v>
      </c>
      <c r="K84">
        <v>3</v>
      </c>
      <c r="L84" t="s">
        <v>59</v>
      </c>
      <c r="M84" t="s">
        <v>59</v>
      </c>
      <c r="N84" t="s">
        <v>58</v>
      </c>
      <c r="O84" t="s">
        <v>59</v>
      </c>
      <c r="P84" t="s">
        <v>60</v>
      </c>
      <c r="Q84" t="s">
        <v>70</v>
      </c>
      <c r="R84" t="s">
        <v>70</v>
      </c>
      <c r="S84" t="s">
        <v>59</v>
      </c>
      <c r="T84" t="s">
        <v>60</v>
      </c>
      <c r="U84" t="s">
        <v>59</v>
      </c>
      <c r="V84" t="s">
        <v>58</v>
      </c>
      <c r="W84" t="s">
        <v>59</v>
      </c>
      <c r="X84" t="s">
        <v>58</v>
      </c>
      <c r="Y84" t="s">
        <v>60</v>
      </c>
      <c r="Z84" t="s">
        <v>59</v>
      </c>
      <c r="AA84" t="s">
        <v>58</v>
      </c>
      <c r="AB84" t="s">
        <v>58</v>
      </c>
      <c r="AC84" t="s">
        <v>58</v>
      </c>
      <c r="AD84" t="s">
        <v>60</v>
      </c>
      <c r="AE84" t="s">
        <v>59</v>
      </c>
      <c r="AF84" t="s">
        <v>61</v>
      </c>
      <c r="AG84" t="s">
        <v>71</v>
      </c>
      <c r="AH84" t="s">
        <v>62</v>
      </c>
      <c r="AI84" t="s">
        <v>59</v>
      </c>
      <c r="AJ84" t="s">
        <v>58</v>
      </c>
      <c r="AK84" t="s">
        <v>58</v>
      </c>
      <c r="AL84" t="s">
        <v>59</v>
      </c>
      <c r="AM84" t="s">
        <v>58</v>
      </c>
      <c r="AN84" t="s">
        <v>70</v>
      </c>
      <c r="AO84" t="s">
        <v>60</v>
      </c>
      <c r="AP84" t="s">
        <v>60</v>
      </c>
      <c r="AQ84" t="s">
        <v>59</v>
      </c>
      <c r="AR84" t="s">
        <v>60</v>
      </c>
      <c r="AS84" t="s">
        <v>60</v>
      </c>
      <c r="AT84" t="s">
        <v>59</v>
      </c>
      <c r="AU84" t="s">
        <v>59</v>
      </c>
      <c r="AV84" t="s">
        <v>58</v>
      </c>
      <c r="AW84" s="8" t="s">
        <v>255</v>
      </c>
      <c r="AX84" s="8" t="s">
        <v>256</v>
      </c>
      <c r="AY84" s="8" t="s">
        <v>257</v>
      </c>
    </row>
    <row r="85" spans="1:51" x14ac:dyDescent="0.2">
      <c r="A85">
        <v>84</v>
      </c>
      <c r="B85" t="s">
        <v>51</v>
      </c>
      <c r="C85" t="s">
        <v>73</v>
      </c>
      <c r="D85" t="s">
        <v>53</v>
      </c>
      <c r="G85" t="s">
        <v>93</v>
      </c>
      <c r="H85" t="s">
        <v>55</v>
      </c>
      <c r="I85" t="s">
        <v>96</v>
      </c>
      <c r="J85" t="s">
        <v>80</v>
      </c>
      <c r="K85">
        <v>4</v>
      </c>
      <c r="L85" t="s">
        <v>59</v>
      </c>
      <c r="M85" t="s">
        <v>60</v>
      </c>
      <c r="N85" t="s">
        <v>59</v>
      </c>
      <c r="O85" t="s">
        <v>58</v>
      </c>
      <c r="P85" t="s">
        <v>60</v>
      </c>
      <c r="Q85" t="s">
        <v>58</v>
      </c>
      <c r="R85" t="s">
        <v>60</v>
      </c>
      <c r="S85" t="s">
        <v>59</v>
      </c>
      <c r="T85" t="s">
        <v>59</v>
      </c>
      <c r="U85" t="s">
        <v>60</v>
      </c>
      <c r="V85" t="s">
        <v>58</v>
      </c>
      <c r="W85" t="s">
        <v>58</v>
      </c>
      <c r="X85" t="s">
        <v>58</v>
      </c>
      <c r="Y85" t="s">
        <v>59</v>
      </c>
      <c r="Z85" t="s">
        <v>58</v>
      </c>
      <c r="AA85" t="s">
        <v>58</v>
      </c>
      <c r="AB85" t="s">
        <v>59</v>
      </c>
      <c r="AC85" t="s">
        <v>70</v>
      </c>
      <c r="AD85" t="s">
        <v>59</v>
      </c>
      <c r="AE85" t="s">
        <v>58</v>
      </c>
      <c r="AF85" t="s">
        <v>61</v>
      </c>
      <c r="AG85" t="s">
        <v>81</v>
      </c>
      <c r="AH85" t="s">
        <v>62</v>
      </c>
      <c r="AI85" t="s">
        <v>60</v>
      </c>
      <c r="AJ85" t="s">
        <v>59</v>
      </c>
      <c r="AK85" t="s">
        <v>58</v>
      </c>
      <c r="AL85" t="s">
        <v>58</v>
      </c>
      <c r="AM85" t="s">
        <v>58</v>
      </c>
      <c r="AN85" t="s">
        <v>60</v>
      </c>
      <c r="AO85" t="s">
        <v>59</v>
      </c>
      <c r="AP85" t="s">
        <v>59</v>
      </c>
      <c r="AQ85" t="s">
        <v>60</v>
      </c>
      <c r="AR85" t="s">
        <v>58</v>
      </c>
      <c r="AS85" t="s">
        <v>59</v>
      </c>
      <c r="AT85" t="s">
        <v>70</v>
      </c>
      <c r="AU85" t="s">
        <v>59</v>
      </c>
      <c r="AV85" t="s">
        <v>60</v>
      </c>
    </row>
    <row r="86" spans="1:51" ht="32" x14ac:dyDescent="0.2">
      <c r="A86">
        <v>85</v>
      </c>
      <c r="B86" t="s">
        <v>51</v>
      </c>
      <c r="C86" t="s">
        <v>65</v>
      </c>
      <c r="D86" t="s">
        <v>53</v>
      </c>
      <c r="G86" t="s">
        <v>93</v>
      </c>
      <c r="H86" t="s">
        <v>67</v>
      </c>
      <c r="I86" t="s">
        <v>74</v>
      </c>
      <c r="J86" t="s">
        <v>75</v>
      </c>
      <c r="K86">
        <v>5</v>
      </c>
      <c r="L86" t="s">
        <v>59</v>
      </c>
      <c r="M86" t="s">
        <v>58</v>
      </c>
      <c r="N86" t="s">
        <v>58</v>
      </c>
      <c r="O86" t="s">
        <v>59</v>
      </c>
      <c r="P86" t="s">
        <v>60</v>
      </c>
      <c r="Q86" t="s">
        <v>58</v>
      </c>
      <c r="R86" t="s">
        <v>58</v>
      </c>
      <c r="S86" t="s">
        <v>58</v>
      </c>
      <c r="T86" t="s">
        <v>58</v>
      </c>
      <c r="U86" t="s">
        <v>58</v>
      </c>
      <c r="V86" t="s">
        <v>59</v>
      </c>
      <c r="W86" t="s">
        <v>59</v>
      </c>
      <c r="X86" t="s">
        <v>59</v>
      </c>
      <c r="Y86" t="s">
        <v>59</v>
      </c>
      <c r="Z86" t="s">
        <v>59</v>
      </c>
      <c r="AA86" t="s">
        <v>58</v>
      </c>
      <c r="AB86" t="s">
        <v>59</v>
      </c>
      <c r="AC86" t="s">
        <v>58</v>
      </c>
      <c r="AD86" t="s">
        <v>59</v>
      </c>
      <c r="AE86" t="s">
        <v>58</v>
      </c>
      <c r="AF86" t="s">
        <v>101</v>
      </c>
      <c r="AG86" t="s">
        <v>224</v>
      </c>
      <c r="AH86" t="s">
        <v>62</v>
      </c>
      <c r="AI86" t="s">
        <v>58</v>
      </c>
      <c r="AJ86" t="s">
        <v>58</v>
      </c>
      <c r="AK86" t="s">
        <v>59</v>
      </c>
      <c r="AL86" t="s">
        <v>59</v>
      </c>
      <c r="AM86" t="s">
        <v>59</v>
      </c>
      <c r="AN86" t="s">
        <v>59</v>
      </c>
      <c r="AO86" t="s">
        <v>59</v>
      </c>
      <c r="AP86" t="s">
        <v>58</v>
      </c>
      <c r="AQ86" t="s">
        <v>58</v>
      </c>
      <c r="AR86" t="s">
        <v>58</v>
      </c>
      <c r="AS86" t="s">
        <v>58</v>
      </c>
      <c r="AT86" t="s">
        <v>59</v>
      </c>
      <c r="AU86" t="s">
        <v>59</v>
      </c>
      <c r="AV86" t="s">
        <v>59</v>
      </c>
      <c r="AW86" s="8" t="s">
        <v>258</v>
      </c>
      <c r="AX86" s="8" t="s">
        <v>210</v>
      </c>
      <c r="AY86" s="8" t="s">
        <v>259</v>
      </c>
    </row>
    <row r="87" spans="1:51" ht="16" x14ac:dyDescent="0.2">
      <c r="A87">
        <v>86</v>
      </c>
      <c r="B87" t="s">
        <v>51</v>
      </c>
      <c r="C87" t="s">
        <v>65</v>
      </c>
      <c r="D87" t="s">
        <v>53</v>
      </c>
      <c r="G87" t="s">
        <v>93</v>
      </c>
      <c r="H87" t="s">
        <v>67</v>
      </c>
      <c r="I87" t="s">
        <v>260</v>
      </c>
      <c r="J87" t="s">
        <v>91</v>
      </c>
      <c r="K87">
        <v>3</v>
      </c>
      <c r="L87" t="s">
        <v>59</v>
      </c>
      <c r="M87" t="s">
        <v>59</v>
      </c>
      <c r="N87" t="s">
        <v>58</v>
      </c>
      <c r="O87" t="s">
        <v>60</v>
      </c>
      <c r="P87" t="s">
        <v>60</v>
      </c>
      <c r="Q87" t="s">
        <v>59</v>
      </c>
      <c r="R87" t="s">
        <v>60</v>
      </c>
      <c r="S87" t="s">
        <v>59</v>
      </c>
      <c r="T87" t="s">
        <v>58</v>
      </c>
      <c r="U87" t="s">
        <v>59</v>
      </c>
      <c r="V87" t="s">
        <v>58</v>
      </c>
      <c r="W87" t="s">
        <v>58</v>
      </c>
      <c r="X87" t="s">
        <v>58</v>
      </c>
      <c r="Y87" t="s">
        <v>59</v>
      </c>
      <c r="Z87" t="s">
        <v>58</v>
      </c>
      <c r="AA87" t="s">
        <v>60</v>
      </c>
      <c r="AB87" t="s">
        <v>59</v>
      </c>
      <c r="AC87" t="s">
        <v>58</v>
      </c>
      <c r="AD87" t="s">
        <v>58</v>
      </c>
      <c r="AE87" t="s">
        <v>60</v>
      </c>
      <c r="AF87" t="s">
        <v>76</v>
      </c>
      <c r="AG87" t="s">
        <v>71</v>
      </c>
      <c r="AH87" t="s">
        <v>62</v>
      </c>
      <c r="AI87" t="s">
        <v>58</v>
      </c>
      <c r="AJ87" t="s">
        <v>70</v>
      </c>
      <c r="AK87" t="s">
        <v>70</v>
      </c>
      <c r="AL87" t="s">
        <v>70</v>
      </c>
      <c r="AM87" t="s">
        <v>70</v>
      </c>
      <c r="AN87" t="s">
        <v>58</v>
      </c>
      <c r="AO87" t="s">
        <v>70</v>
      </c>
      <c r="AP87" t="s">
        <v>70</v>
      </c>
      <c r="AQ87" t="s">
        <v>58</v>
      </c>
      <c r="AR87" t="s">
        <v>70</v>
      </c>
      <c r="AS87" t="s">
        <v>70</v>
      </c>
      <c r="AT87" t="s">
        <v>70</v>
      </c>
      <c r="AU87" t="s">
        <v>70</v>
      </c>
      <c r="AV87" t="s">
        <v>70</v>
      </c>
      <c r="AW87" s="8" t="s">
        <v>261</v>
      </c>
      <c r="AX87" s="8" t="s">
        <v>262</v>
      </c>
      <c r="AY87" s="8" t="s">
        <v>263</v>
      </c>
    </row>
    <row r="88" spans="1:51" ht="16" x14ac:dyDescent="0.2">
      <c r="A88">
        <v>87</v>
      </c>
      <c r="B88" t="s">
        <v>72</v>
      </c>
      <c r="C88" t="s">
        <v>65</v>
      </c>
      <c r="D88" t="s">
        <v>53</v>
      </c>
      <c r="G88" t="s">
        <v>264</v>
      </c>
      <c r="H88" t="s">
        <v>174</v>
      </c>
      <c r="I88" t="s">
        <v>74</v>
      </c>
      <c r="J88" t="s">
        <v>265</v>
      </c>
      <c r="K88">
        <v>3</v>
      </c>
      <c r="L88" t="s">
        <v>58</v>
      </c>
      <c r="M88" t="s">
        <v>58</v>
      </c>
      <c r="N88" t="s">
        <v>59</v>
      </c>
      <c r="O88" t="s">
        <v>59</v>
      </c>
      <c r="P88" t="s">
        <v>60</v>
      </c>
      <c r="Q88" t="s">
        <v>58</v>
      </c>
      <c r="R88" t="s">
        <v>60</v>
      </c>
      <c r="S88" t="s">
        <v>59</v>
      </c>
      <c r="T88" t="s">
        <v>59</v>
      </c>
      <c r="U88" t="s">
        <v>58</v>
      </c>
      <c r="V88" t="s">
        <v>58</v>
      </c>
      <c r="W88" t="s">
        <v>59</v>
      </c>
      <c r="X88" t="s">
        <v>59</v>
      </c>
      <c r="Y88" t="s">
        <v>59</v>
      </c>
      <c r="Z88" t="s">
        <v>60</v>
      </c>
      <c r="AA88" t="s">
        <v>58</v>
      </c>
      <c r="AB88" t="s">
        <v>59</v>
      </c>
      <c r="AC88" t="s">
        <v>58</v>
      </c>
      <c r="AD88" t="s">
        <v>59</v>
      </c>
      <c r="AE88" t="s">
        <v>59</v>
      </c>
      <c r="AF88" t="s">
        <v>61</v>
      </c>
      <c r="AG88" t="s">
        <v>62</v>
      </c>
      <c r="AH88" t="s">
        <v>87</v>
      </c>
      <c r="AI88" t="s">
        <v>59</v>
      </c>
      <c r="AJ88" t="s">
        <v>60</v>
      </c>
      <c r="AK88" t="s">
        <v>58</v>
      </c>
      <c r="AL88" t="s">
        <v>60</v>
      </c>
      <c r="AM88" t="s">
        <v>58</v>
      </c>
      <c r="AN88" t="s">
        <v>59</v>
      </c>
      <c r="AO88" t="s">
        <v>58</v>
      </c>
      <c r="AP88" t="s">
        <v>58</v>
      </c>
      <c r="AQ88" t="s">
        <v>58</v>
      </c>
      <c r="AR88" t="s">
        <v>58</v>
      </c>
      <c r="AS88" t="s">
        <v>58</v>
      </c>
      <c r="AT88" t="s">
        <v>58</v>
      </c>
      <c r="AU88" t="s">
        <v>59</v>
      </c>
      <c r="AV88" t="s">
        <v>58</v>
      </c>
      <c r="AW88" s="8" t="s">
        <v>266</v>
      </c>
      <c r="AX88" s="8" t="s">
        <v>267</v>
      </c>
      <c r="AY88" s="8" t="s">
        <v>268</v>
      </c>
    </row>
    <row r="89" spans="1:51" x14ac:dyDescent="0.2">
      <c r="A89">
        <v>88</v>
      </c>
      <c r="B89" t="s">
        <v>51</v>
      </c>
      <c r="C89" t="s">
        <v>65</v>
      </c>
      <c r="D89" t="s">
        <v>64</v>
      </c>
      <c r="E89" t="s">
        <v>269</v>
      </c>
      <c r="G89" t="s">
        <v>270</v>
      </c>
      <c r="H89" t="s">
        <v>174</v>
      </c>
      <c r="I89" t="s">
        <v>74</v>
      </c>
      <c r="J89" t="s">
        <v>111</v>
      </c>
      <c r="K89">
        <v>2</v>
      </c>
      <c r="L89" t="s">
        <v>58</v>
      </c>
      <c r="M89" t="s">
        <v>58</v>
      </c>
      <c r="N89" t="s">
        <v>58</v>
      </c>
      <c r="O89" t="s">
        <v>58</v>
      </c>
      <c r="P89" t="s">
        <v>58</v>
      </c>
      <c r="Q89" t="s">
        <v>58</v>
      </c>
      <c r="R89" t="s">
        <v>58</v>
      </c>
      <c r="S89" t="s">
        <v>58</v>
      </c>
      <c r="T89" t="s">
        <v>58</v>
      </c>
      <c r="U89" t="s">
        <v>58</v>
      </c>
      <c r="V89" t="s">
        <v>58</v>
      </c>
      <c r="W89" t="s">
        <v>58</v>
      </c>
      <c r="X89" t="s">
        <v>58</v>
      </c>
      <c r="Y89" t="s">
        <v>58</v>
      </c>
      <c r="Z89" t="s">
        <v>58</v>
      </c>
      <c r="AA89" t="s">
        <v>58</v>
      </c>
      <c r="AB89" t="s">
        <v>58</v>
      </c>
      <c r="AC89" t="s">
        <v>58</v>
      </c>
      <c r="AD89" t="s">
        <v>58</v>
      </c>
      <c r="AE89" t="s">
        <v>58</v>
      </c>
      <c r="AF89" t="s">
        <v>76</v>
      </c>
      <c r="AG89" t="s">
        <v>62</v>
      </c>
      <c r="AH89" t="s">
        <v>62</v>
      </c>
      <c r="AI89" t="s">
        <v>58</v>
      </c>
      <c r="AJ89" t="s">
        <v>58</v>
      </c>
      <c r="AK89" t="s">
        <v>58</v>
      </c>
      <c r="AL89" t="s">
        <v>60</v>
      </c>
      <c r="AM89" t="s">
        <v>58</v>
      </c>
      <c r="AN89" t="s">
        <v>59</v>
      </c>
      <c r="AO89" t="s">
        <v>60</v>
      </c>
      <c r="AP89" t="s">
        <v>60</v>
      </c>
      <c r="AQ89" t="s">
        <v>59</v>
      </c>
      <c r="AR89" t="s">
        <v>58</v>
      </c>
      <c r="AS89" t="s">
        <v>60</v>
      </c>
      <c r="AT89" t="s">
        <v>60</v>
      </c>
      <c r="AU89" t="s">
        <v>60</v>
      </c>
      <c r="AV89" t="s">
        <v>58</v>
      </c>
    </row>
    <row r="90" spans="1:51" ht="16" x14ac:dyDescent="0.2">
      <c r="A90">
        <v>89</v>
      </c>
      <c r="B90" t="s">
        <v>51</v>
      </c>
      <c r="C90" t="s">
        <v>73</v>
      </c>
      <c r="D90" t="s">
        <v>53</v>
      </c>
      <c r="G90" t="s">
        <v>93</v>
      </c>
      <c r="H90" t="s">
        <v>271</v>
      </c>
      <c r="I90" t="s">
        <v>272</v>
      </c>
      <c r="J90" t="s">
        <v>75</v>
      </c>
      <c r="K90">
        <v>4</v>
      </c>
      <c r="L90" t="s">
        <v>59</v>
      </c>
      <c r="M90" t="s">
        <v>59</v>
      </c>
      <c r="N90" t="s">
        <v>58</v>
      </c>
      <c r="O90" t="s">
        <v>59</v>
      </c>
      <c r="P90" t="s">
        <v>59</v>
      </c>
      <c r="Q90" t="s">
        <v>59</v>
      </c>
      <c r="R90" t="s">
        <v>60</v>
      </c>
      <c r="S90" t="s">
        <v>60</v>
      </c>
      <c r="T90" t="s">
        <v>59</v>
      </c>
      <c r="U90" t="s">
        <v>59</v>
      </c>
      <c r="V90" t="s">
        <v>58</v>
      </c>
      <c r="W90" t="s">
        <v>58</v>
      </c>
      <c r="X90" t="s">
        <v>58</v>
      </c>
      <c r="Y90" t="s">
        <v>59</v>
      </c>
      <c r="Z90" t="s">
        <v>60</v>
      </c>
      <c r="AA90" t="s">
        <v>58</v>
      </c>
      <c r="AB90" t="s">
        <v>59</v>
      </c>
      <c r="AC90" t="s">
        <v>60</v>
      </c>
      <c r="AD90" t="s">
        <v>59</v>
      </c>
      <c r="AE90" t="s">
        <v>58</v>
      </c>
      <c r="AF90" t="s">
        <v>101</v>
      </c>
      <c r="AG90" t="s">
        <v>224</v>
      </c>
      <c r="AH90" t="s">
        <v>62</v>
      </c>
      <c r="AI90" t="s">
        <v>60</v>
      </c>
      <c r="AJ90" t="s">
        <v>59</v>
      </c>
      <c r="AK90" t="s">
        <v>58</v>
      </c>
      <c r="AL90" t="s">
        <v>58</v>
      </c>
      <c r="AM90" t="s">
        <v>59</v>
      </c>
      <c r="AN90" t="s">
        <v>60</v>
      </c>
      <c r="AO90" t="s">
        <v>59</v>
      </c>
      <c r="AP90" t="s">
        <v>59</v>
      </c>
      <c r="AQ90" t="s">
        <v>60</v>
      </c>
      <c r="AR90" t="s">
        <v>59</v>
      </c>
      <c r="AS90" t="s">
        <v>70</v>
      </c>
      <c r="AT90" t="s">
        <v>59</v>
      </c>
      <c r="AU90" t="s">
        <v>60</v>
      </c>
      <c r="AV90" t="s">
        <v>59</v>
      </c>
      <c r="AW90" s="8" t="s">
        <v>273</v>
      </c>
      <c r="AX90" s="8" t="s">
        <v>64</v>
      </c>
      <c r="AY90" s="8" t="s">
        <v>64</v>
      </c>
    </row>
    <row r="91" spans="1:51" x14ac:dyDescent="0.2">
      <c r="A91">
        <v>90</v>
      </c>
      <c r="B91" t="s">
        <v>72</v>
      </c>
      <c r="C91" t="s">
        <v>65</v>
      </c>
      <c r="D91" t="s">
        <v>64</v>
      </c>
      <c r="E91" t="s">
        <v>274</v>
      </c>
      <c r="G91" t="s">
        <v>93</v>
      </c>
      <c r="H91" t="s">
        <v>67</v>
      </c>
      <c r="I91" t="s">
        <v>275</v>
      </c>
      <c r="J91" t="s">
        <v>111</v>
      </c>
      <c r="K91">
        <v>2</v>
      </c>
      <c r="L91" t="s">
        <v>59</v>
      </c>
      <c r="M91" t="s">
        <v>60</v>
      </c>
      <c r="N91" t="s">
        <v>58</v>
      </c>
      <c r="O91" t="s">
        <v>70</v>
      </c>
      <c r="P91" t="s">
        <v>60</v>
      </c>
      <c r="Q91" t="s">
        <v>59</v>
      </c>
      <c r="R91" t="s">
        <v>60</v>
      </c>
      <c r="S91" t="s">
        <v>59</v>
      </c>
      <c r="T91" t="s">
        <v>58</v>
      </c>
      <c r="U91" t="s">
        <v>58</v>
      </c>
      <c r="V91" t="s">
        <v>58</v>
      </c>
      <c r="W91" t="s">
        <v>59</v>
      </c>
      <c r="X91" t="s">
        <v>58</v>
      </c>
      <c r="Y91" t="s">
        <v>58</v>
      </c>
      <c r="Z91" t="s">
        <v>59</v>
      </c>
      <c r="AA91" t="s">
        <v>58</v>
      </c>
      <c r="AB91" t="s">
        <v>58</v>
      </c>
      <c r="AC91" t="s">
        <v>58</v>
      </c>
      <c r="AD91" t="s">
        <v>60</v>
      </c>
      <c r="AE91" t="s">
        <v>60</v>
      </c>
      <c r="AF91" t="s">
        <v>76</v>
      </c>
      <c r="AG91" t="s">
        <v>71</v>
      </c>
      <c r="AH91" t="s">
        <v>62</v>
      </c>
      <c r="AI91" t="s">
        <v>58</v>
      </c>
      <c r="AJ91" t="s">
        <v>70</v>
      </c>
      <c r="AK91" t="s">
        <v>59</v>
      </c>
      <c r="AL91" t="s">
        <v>58</v>
      </c>
      <c r="AM91" t="s">
        <v>60</v>
      </c>
      <c r="AN91" t="s">
        <v>59</v>
      </c>
      <c r="AO91" t="s">
        <v>59</v>
      </c>
      <c r="AP91" t="s">
        <v>60</v>
      </c>
      <c r="AQ91" t="s">
        <v>59</v>
      </c>
      <c r="AR91" t="s">
        <v>58</v>
      </c>
      <c r="AS91" t="s">
        <v>58</v>
      </c>
      <c r="AT91" t="s">
        <v>58</v>
      </c>
      <c r="AU91" t="s">
        <v>58</v>
      </c>
      <c r="AV91" t="s">
        <v>58</v>
      </c>
    </row>
    <row r="92" spans="1:51" x14ac:dyDescent="0.2">
      <c r="A92">
        <v>91</v>
      </c>
      <c r="B92" t="s">
        <v>51</v>
      </c>
      <c r="C92" t="s">
        <v>65</v>
      </c>
      <c r="D92" t="s">
        <v>53</v>
      </c>
      <c r="G92" t="s">
        <v>93</v>
      </c>
      <c r="H92" t="s">
        <v>276</v>
      </c>
      <c r="I92" t="s">
        <v>177</v>
      </c>
      <c r="J92" t="s">
        <v>265</v>
      </c>
      <c r="K92">
        <v>4</v>
      </c>
      <c r="L92" t="s">
        <v>59</v>
      </c>
      <c r="M92" t="s">
        <v>70</v>
      </c>
      <c r="N92" t="s">
        <v>58</v>
      </c>
      <c r="O92" t="s">
        <v>60</v>
      </c>
      <c r="P92" t="s">
        <v>60</v>
      </c>
      <c r="Q92" t="s">
        <v>59</v>
      </c>
      <c r="R92" t="s">
        <v>70</v>
      </c>
      <c r="S92" t="s">
        <v>70</v>
      </c>
      <c r="T92" t="s">
        <v>60</v>
      </c>
      <c r="U92" t="s">
        <v>59</v>
      </c>
      <c r="V92" t="s">
        <v>59</v>
      </c>
      <c r="W92" t="s">
        <v>59</v>
      </c>
      <c r="X92" t="s">
        <v>60</v>
      </c>
      <c r="Y92" t="s">
        <v>60</v>
      </c>
      <c r="Z92" t="s">
        <v>60</v>
      </c>
      <c r="AA92" t="s">
        <v>59</v>
      </c>
      <c r="AB92" t="s">
        <v>58</v>
      </c>
      <c r="AC92" t="s">
        <v>70</v>
      </c>
      <c r="AD92" t="s">
        <v>59</v>
      </c>
      <c r="AE92" t="s">
        <v>59</v>
      </c>
      <c r="AF92" t="s">
        <v>76</v>
      </c>
      <c r="AG92" t="s">
        <v>71</v>
      </c>
      <c r="AH92" t="s">
        <v>62</v>
      </c>
      <c r="AI92" t="s">
        <v>59</v>
      </c>
      <c r="AJ92" t="s">
        <v>59</v>
      </c>
      <c r="AK92" t="s">
        <v>58</v>
      </c>
      <c r="AL92" t="s">
        <v>59</v>
      </c>
      <c r="AM92" t="s">
        <v>70</v>
      </c>
      <c r="AN92" t="s">
        <v>60</v>
      </c>
      <c r="AO92" t="s">
        <v>58</v>
      </c>
      <c r="AP92" t="s">
        <v>58</v>
      </c>
      <c r="AQ92" t="s">
        <v>60</v>
      </c>
      <c r="AR92" t="s">
        <v>70</v>
      </c>
      <c r="AS92" t="s">
        <v>60</v>
      </c>
      <c r="AT92" t="s">
        <v>60</v>
      </c>
      <c r="AU92" t="s">
        <v>58</v>
      </c>
      <c r="AV92" t="s">
        <v>59</v>
      </c>
    </row>
    <row r="93" spans="1:51" x14ac:dyDescent="0.2">
      <c r="A93">
        <v>92</v>
      </c>
      <c r="B93" t="s">
        <v>72</v>
      </c>
      <c r="C93" t="s">
        <v>65</v>
      </c>
      <c r="D93" t="s">
        <v>53</v>
      </c>
      <c r="G93" t="s">
        <v>277</v>
      </c>
      <c r="H93" t="s">
        <v>278</v>
      </c>
      <c r="I93" t="s">
        <v>177</v>
      </c>
      <c r="J93" t="s">
        <v>80</v>
      </c>
      <c r="K93">
        <v>3</v>
      </c>
      <c r="L93" t="s">
        <v>59</v>
      </c>
      <c r="M93" t="s">
        <v>58</v>
      </c>
      <c r="N93" t="s">
        <v>59</v>
      </c>
      <c r="O93" t="s">
        <v>60</v>
      </c>
      <c r="P93" t="s">
        <v>70</v>
      </c>
      <c r="Q93" t="s">
        <v>59</v>
      </c>
      <c r="R93" t="s">
        <v>70</v>
      </c>
      <c r="S93" t="s">
        <v>59</v>
      </c>
      <c r="T93" t="s">
        <v>60</v>
      </c>
      <c r="U93" t="s">
        <v>59</v>
      </c>
      <c r="V93" t="s">
        <v>58</v>
      </c>
      <c r="W93" t="s">
        <v>58</v>
      </c>
      <c r="X93" t="s">
        <v>58</v>
      </c>
      <c r="Y93" t="s">
        <v>58</v>
      </c>
      <c r="Z93" t="s">
        <v>58</v>
      </c>
      <c r="AA93" t="s">
        <v>58</v>
      </c>
      <c r="AB93" t="s">
        <v>58</v>
      </c>
      <c r="AC93" t="s">
        <v>58</v>
      </c>
      <c r="AD93" t="s">
        <v>58</v>
      </c>
      <c r="AE93" t="s">
        <v>60</v>
      </c>
      <c r="AF93" t="s">
        <v>76</v>
      </c>
      <c r="AG93" t="s">
        <v>71</v>
      </c>
      <c r="AH93" t="s">
        <v>62</v>
      </c>
      <c r="AI93" t="s">
        <v>59</v>
      </c>
      <c r="AJ93" t="s">
        <v>58</v>
      </c>
      <c r="AK93" t="s">
        <v>59</v>
      </c>
      <c r="AL93" t="s">
        <v>58</v>
      </c>
      <c r="AM93" t="s">
        <v>58</v>
      </c>
      <c r="AN93" t="s">
        <v>70</v>
      </c>
      <c r="AO93" t="s">
        <v>59</v>
      </c>
      <c r="AP93" t="s">
        <v>59</v>
      </c>
      <c r="AQ93" t="s">
        <v>58</v>
      </c>
      <c r="AR93" t="s">
        <v>58</v>
      </c>
      <c r="AS93" t="s">
        <v>58</v>
      </c>
      <c r="AT93" t="s">
        <v>59</v>
      </c>
      <c r="AU93" t="s">
        <v>58</v>
      </c>
      <c r="AV93" t="s">
        <v>58</v>
      </c>
    </row>
    <row r="94" spans="1:51" ht="16" x14ac:dyDescent="0.2">
      <c r="A94">
        <v>93</v>
      </c>
      <c r="B94" t="s">
        <v>72</v>
      </c>
      <c r="C94" t="s">
        <v>65</v>
      </c>
      <c r="D94" t="s">
        <v>53</v>
      </c>
      <c r="G94" t="s">
        <v>145</v>
      </c>
      <c r="H94" t="s">
        <v>174</v>
      </c>
      <c r="I94" t="s">
        <v>74</v>
      </c>
      <c r="J94" t="s">
        <v>111</v>
      </c>
      <c r="K94">
        <v>4</v>
      </c>
      <c r="L94" t="s">
        <v>59</v>
      </c>
      <c r="M94" t="s">
        <v>60</v>
      </c>
      <c r="N94" t="s">
        <v>58</v>
      </c>
      <c r="O94" t="s">
        <v>70</v>
      </c>
      <c r="P94" t="s">
        <v>59</v>
      </c>
      <c r="Q94" t="s">
        <v>59</v>
      </c>
      <c r="R94" t="s">
        <v>60</v>
      </c>
      <c r="S94" t="s">
        <v>59</v>
      </c>
      <c r="T94" t="s">
        <v>60</v>
      </c>
      <c r="U94" t="s">
        <v>58</v>
      </c>
      <c r="V94" t="s">
        <v>58</v>
      </c>
      <c r="W94" t="s">
        <v>59</v>
      </c>
      <c r="X94" t="s">
        <v>59</v>
      </c>
      <c r="Y94" t="s">
        <v>59</v>
      </c>
      <c r="Z94" t="s">
        <v>58</v>
      </c>
      <c r="AA94" t="s">
        <v>59</v>
      </c>
      <c r="AB94" t="s">
        <v>59</v>
      </c>
      <c r="AC94" t="s">
        <v>58</v>
      </c>
      <c r="AD94" t="s">
        <v>58</v>
      </c>
      <c r="AE94" t="s">
        <v>59</v>
      </c>
      <c r="AF94" t="s">
        <v>85</v>
      </c>
      <c r="AG94" t="s">
        <v>71</v>
      </c>
      <c r="AH94" t="s">
        <v>62</v>
      </c>
      <c r="AI94" t="s">
        <v>59</v>
      </c>
      <c r="AJ94" t="s">
        <v>58</v>
      </c>
      <c r="AK94" t="s">
        <v>59</v>
      </c>
      <c r="AL94" t="s">
        <v>58</v>
      </c>
      <c r="AM94" t="s">
        <v>58</v>
      </c>
      <c r="AN94" t="s">
        <v>70</v>
      </c>
      <c r="AO94" t="s">
        <v>59</v>
      </c>
      <c r="AP94" t="s">
        <v>60</v>
      </c>
      <c r="AQ94" t="s">
        <v>59</v>
      </c>
      <c r="AR94" t="s">
        <v>59</v>
      </c>
      <c r="AS94" t="s">
        <v>60</v>
      </c>
      <c r="AT94" t="s">
        <v>58</v>
      </c>
      <c r="AU94" t="s">
        <v>70</v>
      </c>
      <c r="AV94" t="s">
        <v>59</v>
      </c>
      <c r="AW94" s="8" t="s">
        <v>279</v>
      </c>
      <c r="AX94" s="8" t="s">
        <v>280</v>
      </c>
      <c r="AY94" s="8" t="s">
        <v>281</v>
      </c>
    </row>
    <row r="95" spans="1:51" x14ac:dyDescent="0.2">
      <c r="A95">
        <v>94</v>
      </c>
      <c r="B95" t="s">
        <v>72</v>
      </c>
      <c r="C95" t="s">
        <v>65</v>
      </c>
      <c r="D95" t="s">
        <v>64</v>
      </c>
      <c r="E95" t="s">
        <v>282</v>
      </c>
      <c r="G95" t="s">
        <v>109</v>
      </c>
      <c r="H95" t="s">
        <v>276</v>
      </c>
      <c r="I95" t="s">
        <v>272</v>
      </c>
      <c r="J95" t="s">
        <v>137</v>
      </c>
      <c r="K95">
        <v>5</v>
      </c>
      <c r="L95" t="s">
        <v>58</v>
      </c>
      <c r="M95" t="s">
        <v>58</v>
      </c>
      <c r="N95" t="s">
        <v>58</v>
      </c>
      <c r="O95" t="s">
        <v>60</v>
      </c>
      <c r="P95" t="s">
        <v>60</v>
      </c>
      <c r="Q95" t="s">
        <v>58</v>
      </c>
      <c r="R95" t="s">
        <v>60</v>
      </c>
      <c r="S95" t="s">
        <v>60</v>
      </c>
      <c r="T95" t="s">
        <v>60</v>
      </c>
      <c r="U95" t="s">
        <v>60</v>
      </c>
      <c r="V95" t="s">
        <v>60</v>
      </c>
      <c r="W95" t="s">
        <v>60</v>
      </c>
      <c r="X95" t="s">
        <v>60</v>
      </c>
      <c r="Y95" t="s">
        <v>58</v>
      </c>
      <c r="Z95" t="s">
        <v>60</v>
      </c>
      <c r="AA95" t="s">
        <v>58</v>
      </c>
      <c r="AB95" t="s">
        <v>70</v>
      </c>
      <c r="AC95" t="s">
        <v>58</v>
      </c>
      <c r="AD95" t="s">
        <v>70</v>
      </c>
      <c r="AE95" t="s">
        <v>60</v>
      </c>
      <c r="AF95" t="s">
        <v>76</v>
      </c>
      <c r="AG95" t="s">
        <v>224</v>
      </c>
      <c r="AH95" t="s">
        <v>62</v>
      </c>
      <c r="AI95" t="s">
        <v>58</v>
      </c>
      <c r="AJ95" t="s">
        <v>58</v>
      </c>
      <c r="AK95" t="s">
        <v>60</v>
      </c>
      <c r="AL95" t="s">
        <v>59</v>
      </c>
      <c r="AM95" t="s">
        <v>58</v>
      </c>
      <c r="AN95" t="s">
        <v>59</v>
      </c>
      <c r="AO95" t="s">
        <v>59</v>
      </c>
      <c r="AP95" t="s">
        <v>58</v>
      </c>
      <c r="AQ95" t="s">
        <v>59</v>
      </c>
      <c r="AR95" t="s">
        <v>58</v>
      </c>
      <c r="AS95" t="s">
        <v>58</v>
      </c>
      <c r="AT95" t="s">
        <v>58</v>
      </c>
      <c r="AU95" t="s">
        <v>59</v>
      </c>
      <c r="AV95" t="s">
        <v>58</v>
      </c>
    </row>
    <row r="96" spans="1:51" ht="48" x14ac:dyDescent="0.2">
      <c r="A96">
        <v>95</v>
      </c>
      <c r="B96" t="s">
        <v>51</v>
      </c>
      <c r="C96" t="s">
        <v>65</v>
      </c>
      <c r="D96" t="s">
        <v>64</v>
      </c>
      <c r="E96" t="s">
        <v>283</v>
      </c>
      <c r="G96" t="s">
        <v>93</v>
      </c>
      <c r="H96" t="s">
        <v>284</v>
      </c>
      <c r="I96" t="s">
        <v>74</v>
      </c>
      <c r="J96" t="s">
        <v>111</v>
      </c>
      <c r="K96">
        <v>4</v>
      </c>
      <c r="L96" t="s">
        <v>59</v>
      </c>
      <c r="M96" t="s">
        <v>70</v>
      </c>
      <c r="N96" t="s">
        <v>58</v>
      </c>
      <c r="O96" t="s">
        <v>60</v>
      </c>
      <c r="P96" t="s">
        <v>59</v>
      </c>
      <c r="Q96" t="s">
        <v>60</v>
      </c>
      <c r="R96" t="s">
        <v>58</v>
      </c>
      <c r="S96" t="s">
        <v>70</v>
      </c>
      <c r="T96" t="s">
        <v>60</v>
      </c>
      <c r="U96" t="s">
        <v>59</v>
      </c>
      <c r="V96" t="s">
        <v>58</v>
      </c>
      <c r="W96" t="s">
        <v>58</v>
      </c>
      <c r="X96" t="s">
        <v>60</v>
      </c>
      <c r="Y96" t="s">
        <v>59</v>
      </c>
      <c r="Z96" t="s">
        <v>60</v>
      </c>
      <c r="AA96" t="s">
        <v>58</v>
      </c>
      <c r="AB96" t="s">
        <v>58</v>
      </c>
      <c r="AC96" t="s">
        <v>70</v>
      </c>
      <c r="AD96" t="s">
        <v>58</v>
      </c>
      <c r="AE96" t="s">
        <v>70</v>
      </c>
      <c r="AF96" t="s">
        <v>101</v>
      </c>
      <c r="AG96" t="s">
        <v>81</v>
      </c>
      <c r="AH96" t="s">
        <v>62</v>
      </c>
      <c r="AI96" t="s">
        <v>70</v>
      </c>
      <c r="AJ96" t="s">
        <v>58</v>
      </c>
      <c r="AK96" t="s">
        <v>59</v>
      </c>
      <c r="AL96" t="s">
        <v>58</v>
      </c>
      <c r="AM96" t="s">
        <v>70</v>
      </c>
      <c r="AN96" t="s">
        <v>59</v>
      </c>
      <c r="AO96" t="s">
        <v>70</v>
      </c>
      <c r="AP96" t="s">
        <v>70</v>
      </c>
      <c r="AQ96" t="s">
        <v>70</v>
      </c>
      <c r="AR96" t="s">
        <v>59</v>
      </c>
      <c r="AS96" t="s">
        <v>59</v>
      </c>
      <c r="AT96" t="s">
        <v>58</v>
      </c>
      <c r="AU96" t="s">
        <v>58</v>
      </c>
      <c r="AV96" t="s">
        <v>60</v>
      </c>
      <c r="AW96" s="8" t="s">
        <v>285</v>
      </c>
      <c r="AX96" s="8" t="s">
        <v>286</v>
      </c>
      <c r="AY96" s="8" t="s">
        <v>64</v>
      </c>
    </row>
    <row r="97" spans="1:51" ht="16" x14ac:dyDescent="0.2">
      <c r="A97">
        <v>96</v>
      </c>
      <c r="B97" t="s">
        <v>72</v>
      </c>
      <c r="C97" t="s">
        <v>65</v>
      </c>
      <c r="D97" t="s">
        <v>64</v>
      </c>
      <c r="E97" t="s">
        <v>287</v>
      </c>
      <c r="G97" t="s">
        <v>145</v>
      </c>
      <c r="H97" t="s">
        <v>67</v>
      </c>
      <c r="I97" t="s">
        <v>288</v>
      </c>
      <c r="J97" t="s">
        <v>80</v>
      </c>
      <c r="K97">
        <v>2</v>
      </c>
      <c r="L97" t="s">
        <v>59</v>
      </c>
      <c r="M97" t="s">
        <v>58</v>
      </c>
      <c r="N97" t="s">
        <v>58</v>
      </c>
      <c r="O97" t="s">
        <v>60</v>
      </c>
      <c r="P97" t="s">
        <v>59</v>
      </c>
      <c r="Q97" t="s">
        <v>60</v>
      </c>
      <c r="R97" t="s">
        <v>70</v>
      </c>
      <c r="S97" t="s">
        <v>59</v>
      </c>
      <c r="T97" t="s">
        <v>70</v>
      </c>
      <c r="U97" t="s">
        <v>59</v>
      </c>
      <c r="V97" t="s">
        <v>58</v>
      </c>
      <c r="W97" t="s">
        <v>60</v>
      </c>
      <c r="X97" t="s">
        <v>70</v>
      </c>
      <c r="Y97" t="s">
        <v>59</v>
      </c>
      <c r="Z97" t="s">
        <v>60</v>
      </c>
      <c r="AA97" t="s">
        <v>58</v>
      </c>
      <c r="AB97" t="s">
        <v>58</v>
      </c>
      <c r="AC97" t="s">
        <v>58</v>
      </c>
      <c r="AD97" t="s">
        <v>60</v>
      </c>
      <c r="AE97" t="s">
        <v>60</v>
      </c>
      <c r="AF97" t="s">
        <v>61</v>
      </c>
      <c r="AG97" t="s">
        <v>71</v>
      </c>
      <c r="AH97" t="s">
        <v>62</v>
      </c>
      <c r="AI97" t="s">
        <v>60</v>
      </c>
      <c r="AJ97" t="s">
        <v>59</v>
      </c>
      <c r="AK97" t="s">
        <v>58</v>
      </c>
      <c r="AL97" t="s">
        <v>58</v>
      </c>
      <c r="AM97" t="s">
        <v>58</v>
      </c>
      <c r="AN97" t="s">
        <v>70</v>
      </c>
      <c r="AO97" t="s">
        <v>70</v>
      </c>
      <c r="AP97" t="s">
        <v>70</v>
      </c>
      <c r="AQ97" t="s">
        <v>70</v>
      </c>
      <c r="AR97" t="s">
        <v>58</v>
      </c>
      <c r="AS97" t="s">
        <v>58</v>
      </c>
      <c r="AT97" t="s">
        <v>70</v>
      </c>
      <c r="AU97" t="s">
        <v>70</v>
      </c>
      <c r="AV97" t="s">
        <v>58</v>
      </c>
      <c r="AW97" s="8" t="s">
        <v>289</v>
      </c>
      <c r="AX97" s="8" t="s">
        <v>290</v>
      </c>
      <c r="AY97" s="8" t="s">
        <v>289</v>
      </c>
    </row>
    <row r="98" spans="1:51" x14ac:dyDescent="0.2">
      <c r="A98">
        <v>97</v>
      </c>
      <c r="B98" t="s">
        <v>51</v>
      </c>
      <c r="C98" t="s">
        <v>52</v>
      </c>
      <c r="D98" t="s">
        <v>53</v>
      </c>
      <c r="G98" t="s">
        <v>93</v>
      </c>
      <c r="H98" t="s">
        <v>84</v>
      </c>
      <c r="I98" t="s">
        <v>291</v>
      </c>
      <c r="J98" t="s">
        <v>91</v>
      </c>
      <c r="K98">
        <v>2</v>
      </c>
      <c r="L98" t="s">
        <v>58</v>
      </c>
      <c r="M98" t="s">
        <v>58</v>
      </c>
      <c r="N98" t="s">
        <v>58</v>
      </c>
      <c r="O98" t="s">
        <v>58</v>
      </c>
      <c r="P98" t="s">
        <v>58</v>
      </c>
      <c r="Q98" t="s">
        <v>58</v>
      </c>
      <c r="R98" t="s">
        <v>70</v>
      </c>
      <c r="S98" t="s">
        <v>70</v>
      </c>
      <c r="T98" t="s">
        <v>58</v>
      </c>
      <c r="U98" t="s">
        <v>58</v>
      </c>
      <c r="V98" t="s">
        <v>58</v>
      </c>
      <c r="W98" t="s">
        <v>70</v>
      </c>
      <c r="X98" t="s">
        <v>59</v>
      </c>
      <c r="Y98" t="s">
        <v>59</v>
      </c>
      <c r="Z98" t="s">
        <v>59</v>
      </c>
      <c r="AA98" t="s">
        <v>59</v>
      </c>
      <c r="AB98" t="s">
        <v>59</v>
      </c>
      <c r="AC98" t="s">
        <v>58</v>
      </c>
      <c r="AD98" t="s">
        <v>60</v>
      </c>
      <c r="AE98" t="s">
        <v>58</v>
      </c>
      <c r="AF98" t="s">
        <v>61</v>
      </c>
      <c r="AG98" t="s">
        <v>71</v>
      </c>
      <c r="AH98" t="s">
        <v>62</v>
      </c>
      <c r="AI98" t="s">
        <v>58</v>
      </c>
      <c r="AJ98" t="s">
        <v>58</v>
      </c>
      <c r="AK98" t="s">
        <v>60</v>
      </c>
      <c r="AL98" t="s">
        <v>60</v>
      </c>
      <c r="AM98" t="s">
        <v>60</v>
      </c>
      <c r="AN98" t="s">
        <v>60</v>
      </c>
      <c r="AO98" t="s">
        <v>60</v>
      </c>
      <c r="AP98" t="s">
        <v>70</v>
      </c>
      <c r="AQ98" t="s">
        <v>58</v>
      </c>
      <c r="AR98" t="s">
        <v>59</v>
      </c>
      <c r="AS98" t="s">
        <v>59</v>
      </c>
      <c r="AT98" t="s">
        <v>59</v>
      </c>
      <c r="AU98" t="s">
        <v>58</v>
      </c>
      <c r="AV98" t="s">
        <v>59</v>
      </c>
    </row>
    <row r="99" spans="1:51" ht="16" x14ac:dyDescent="0.2">
      <c r="A99">
        <v>98</v>
      </c>
      <c r="B99" t="s">
        <v>72</v>
      </c>
      <c r="C99" t="s">
        <v>65</v>
      </c>
      <c r="D99" t="s">
        <v>53</v>
      </c>
      <c r="G99" t="s">
        <v>93</v>
      </c>
      <c r="H99" t="s">
        <v>67</v>
      </c>
      <c r="I99" t="s">
        <v>248</v>
      </c>
      <c r="J99" t="s">
        <v>292</v>
      </c>
      <c r="K99">
        <v>3</v>
      </c>
      <c r="L99" t="s">
        <v>58</v>
      </c>
      <c r="M99" t="s">
        <v>58</v>
      </c>
      <c r="N99" t="s">
        <v>58</v>
      </c>
      <c r="O99" t="s">
        <v>58</v>
      </c>
      <c r="P99" t="s">
        <v>58</v>
      </c>
      <c r="Q99" t="s">
        <v>58</v>
      </c>
      <c r="R99" t="s">
        <v>58</v>
      </c>
      <c r="S99" t="s">
        <v>58</v>
      </c>
      <c r="T99" t="s">
        <v>58</v>
      </c>
      <c r="U99" t="s">
        <v>58</v>
      </c>
      <c r="V99" t="s">
        <v>58</v>
      </c>
      <c r="W99" t="s">
        <v>58</v>
      </c>
      <c r="X99" t="s">
        <v>58</v>
      </c>
      <c r="Y99" t="s">
        <v>58</v>
      </c>
      <c r="Z99" t="s">
        <v>58</v>
      </c>
      <c r="AA99" t="s">
        <v>58</v>
      </c>
      <c r="AB99" t="s">
        <v>58</v>
      </c>
      <c r="AC99" t="s">
        <v>58</v>
      </c>
      <c r="AD99" t="s">
        <v>58</v>
      </c>
      <c r="AE99" t="s">
        <v>58</v>
      </c>
      <c r="AF99" t="s">
        <v>61</v>
      </c>
      <c r="AG99" t="s">
        <v>62</v>
      </c>
      <c r="AH99" t="s">
        <v>62</v>
      </c>
      <c r="AI99" t="s">
        <v>58</v>
      </c>
      <c r="AJ99" t="s">
        <v>70</v>
      </c>
      <c r="AK99" t="s">
        <v>60</v>
      </c>
      <c r="AL99" t="s">
        <v>59</v>
      </c>
      <c r="AM99" t="s">
        <v>58</v>
      </c>
      <c r="AN99" t="s">
        <v>58</v>
      </c>
      <c r="AO99" t="s">
        <v>70</v>
      </c>
      <c r="AP99" t="s">
        <v>58</v>
      </c>
      <c r="AQ99" t="s">
        <v>70</v>
      </c>
      <c r="AR99" t="s">
        <v>58</v>
      </c>
      <c r="AS99" t="s">
        <v>58</v>
      </c>
      <c r="AT99" t="s">
        <v>58</v>
      </c>
      <c r="AU99" t="s">
        <v>58</v>
      </c>
      <c r="AV99" t="s">
        <v>58</v>
      </c>
      <c r="AX99" s="8" t="s">
        <v>293</v>
      </c>
      <c r="AY99" s="8" t="s">
        <v>294</v>
      </c>
    </row>
    <row r="100" spans="1:51" ht="32" x14ac:dyDescent="0.2">
      <c r="A100">
        <v>99</v>
      </c>
      <c r="B100" t="s">
        <v>72</v>
      </c>
      <c r="C100" t="s">
        <v>65</v>
      </c>
      <c r="D100" t="s">
        <v>64</v>
      </c>
      <c r="E100" t="s">
        <v>269</v>
      </c>
      <c r="G100" t="s">
        <v>109</v>
      </c>
      <c r="H100" t="s">
        <v>84</v>
      </c>
      <c r="I100" t="s">
        <v>166</v>
      </c>
      <c r="J100" t="s">
        <v>111</v>
      </c>
      <c r="K100">
        <v>3</v>
      </c>
      <c r="L100" t="s">
        <v>59</v>
      </c>
      <c r="M100" t="s">
        <v>59</v>
      </c>
      <c r="N100" t="s">
        <v>59</v>
      </c>
      <c r="O100" t="s">
        <v>60</v>
      </c>
      <c r="P100" t="s">
        <v>60</v>
      </c>
      <c r="Q100" t="s">
        <v>58</v>
      </c>
      <c r="R100" t="s">
        <v>59</v>
      </c>
      <c r="S100" t="s">
        <v>59</v>
      </c>
      <c r="T100" t="s">
        <v>59</v>
      </c>
      <c r="U100" t="s">
        <v>59</v>
      </c>
      <c r="V100" t="s">
        <v>58</v>
      </c>
      <c r="W100" t="s">
        <v>59</v>
      </c>
      <c r="X100" t="s">
        <v>60</v>
      </c>
      <c r="Y100" t="s">
        <v>60</v>
      </c>
      <c r="Z100" t="s">
        <v>60</v>
      </c>
      <c r="AA100" t="s">
        <v>59</v>
      </c>
      <c r="AB100" t="s">
        <v>58</v>
      </c>
      <c r="AC100" t="s">
        <v>58</v>
      </c>
      <c r="AD100" t="s">
        <v>60</v>
      </c>
      <c r="AE100" t="s">
        <v>60</v>
      </c>
      <c r="AF100" t="s">
        <v>101</v>
      </c>
      <c r="AG100" t="s">
        <v>224</v>
      </c>
      <c r="AH100" t="s">
        <v>87</v>
      </c>
      <c r="AI100" t="s">
        <v>59</v>
      </c>
      <c r="AJ100" t="s">
        <v>59</v>
      </c>
      <c r="AK100" t="s">
        <v>59</v>
      </c>
      <c r="AL100" t="s">
        <v>60</v>
      </c>
      <c r="AM100" t="s">
        <v>58</v>
      </c>
      <c r="AN100" t="s">
        <v>70</v>
      </c>
      <c r="AO100" t="s">
        <v>59</v>
      </c>
      <c r="AP100" t="s">
        <v>60</v>
      </c>
      <c r="AQ100" t="s">
        <v>58</v>
      </c>
      <c r="AR100" t="s">
        <v>60</v>
      </c>
      <c r="AS100" t="s">
        <v>59</v>
      </c>
      <c r="AT100" t="s">
        <v>70</v>
      </c>
      <c r="AU100" t="s">
        <v>60</v>
      </c>
      <c r="AV100" t="s">
        <v>58</v>
      </c>
      <c r="AW100" s="8" t="s">
        <v>295</v>
      </c>
      <c r="AX100" s="8" t="s">
        <v>296</v>
      </c>
      <c r="AY100" s="8" t="s">
        <v>297</v>
      </c>
    </row>
    <row r="101" spans="1:51" ht="32" x14ac:dyDescent="0.2">
      <c r="A101">
        <v>100</v>
      </c>
      <c r="B101" t="s">
        <v>72</v>
      </c>
      <c r="C101" t="s">
        <v>65</v>
      </c>
      <c r="D101" t="s">
        <v>64</v>
      </c>
      <c r="E101" t="s">
        <v>269</v>
      </c>
      <c r="G101" t="s">
        <v>109</v>
      </c>
      <c r="H101" t="s">
        <v>174</v>
      </c>
      <c r="I101" t="s">
        <v>166</v>
      </c>
      <c r="J101" t="s">
        <v>111</v>
      </c>
      <c r="K101">
        <v>2</v>
      </c>
      <c r="L101" t="s">
        <v>59</v>
      </c>
      <c r="M101" t="s">
        <v>59</v>
      </c>
      <c r="N101" t="s">
        <v>58</v>
      </c>
      <c r="O101" t="s">
        <v>70</v>
      </c>
      <c r="P101" t="s">
        <v>60</v>
      </c>
      <c r="Q101" t="s">
        <v>58</v>
      </c>
      <c r="R101" t="s">
        <v>59</v>
      </c>
      <c r="S101" t="s">
        <v>58</v>
      </c>
      <c r="T101" t="s">
        <v>59</v>
      </c>
      <c r="U101" t="s">
        <v>58</v>
      </c>
      <c r="V101" t="s">
        <v>58</v>
      </c>
      <c r="W101" t="s">
        <v>58</v>
      </c>
      <c r="X101" t="s">
        <v>59</v>
      </c>
      <c r="Y101" t="s">
        <v>59</v>
      </c>
      <c r="Z101" t="s">
        <v>60</v>
      </c>
      <c r="AA101" t="s">
        <v>58</v>
      </c>
      <c r="AB101" t="s">
        <v>58</v>
      </c>
      <c r="AC101" t="s">
        <v>58</v>
      </c>
      <c r="AD101" t="s">
        <v>60</v>
      </c>
      <c r="AE101" t="s">
        <v>60</v>
      </c>
      <c r="AF101" t="s">
        <v>101</v>
      </c>
      <c r="AG101" t="s">
        <v>62</v>
      </c>
      <c r="AH101" t="s">
        <v>87</v>
      </c>
      <c r="AI101" t="s">
        <v>59</v>
      </c>
      <c r="AJ101" t="s">
        <v>58</v>
      </c>
      <c r="AK101" t="s">
        <v>58</v>
      </c>
      <c r="AL101" t="s">
        <v>59</v>
      </c>
      <c r="AM101" t="s">
        <v>58</v>
      </c>
      <c r="AN101" t="s">
        <v>59</v>
      </c>
      <c r="AO101" t="s">
        <v>59</v>
      </c>
      <c r="AP101" t="s">
        <v>58</v>
      </c>
      <c r="AQ101" t="s">
        <v>58</v>
      </c>
      <c r="AR101" t="s">
        <v>59</v>
      </c>
      <c r="AS101" t="s">
        <v>60</v>
      </c>
      <c r="AT101" t="s">
        <v>70</v>
      </c>
      <c r="AU101" t="s">
        <v>59</v>
      </c>
      <c r="AV101" t="s">
        <v>58</v>
      </c>
      <c r="AW101" s="8" t="s">
        <v>298</v>
      </c>
      <c r="AX101" s="8" t="s">
        <v>64</v>
      </c>
      <c r="AY101" s="8" t="s">
        <v>64</v>
      </c>
    </row>
    <row r="102" spans="1:51" ht="64" x14ac:dyDescent="0.2">
      <c r="A102">
        <v>101</v>
      </c>
      <c r="B102" t="s">
        <v>72</v>
      </c>
      <c r="C102" t="s">
        <v>65</v>
      </c>
      <c r="D102" t="s">
        <v>64</v>
      </c>
      <c r="E102" t="s">
        <v>299</v>
      </c>
      <c r="G102" t="s">
        <v>300</v>
      </c>
      <c r="H102" t="s">
        <v>67</v>
      </c>
      <c r="I102" t="s">
        <v>166</v>
      </c>
      <c r="J102" t="s">
        <v>111</v>
      </c>
      <c r="K102">
        <v>5</v>
      </c>
      <c r="L102" t="s">
        <v>58</v>
      </c>
      <c r="M102" t="s">
        <v>60</v>
      </c>
      <c r="N102" t="s">
        <v>58</v>
      </c>
      <c r="O102" t="s">
        <v>58</v>
      </c>
      <c r="P102" t="s">
        <v>60</v>
      </c>
      <c r="Q102" t="s">
        <v>58</v>
      </c>
      <c r="R102" t="s">
        <v>70</v>
      </c>
      <c r="S102" t="s">
        <v>59</v>
      </c>
      <c r="T102" t="s">
        <v>70</v>
      </c>
      <c r="U102" t="s">
        <v>60</v>
      </c>
      <c r="V102" t="s">
        <v>58</v>
      </c>
      <c r="W102" t="s">
        <v>58</v>
      </c>
      <c r="X102" t="s">
        <v>60</v>
      </c>
      <c r="Y102" t="s">
        <v>58</v>
      </c>
      <c r="Z102" t="s">
        <v>58</v>
      </c>
      <c r="AA102" t="s">
        <v>58</v>
      </c>
      <c r="AB102" t="s">
        <v>59</v>
      </c>
      <c r="AC102" t="s">
        <v>60</v>
      </c>
      <c r="AD102" t="s">
        <v>58</v>
      </c>
      <c r="AE102" t="s">
        <v>59</v>
      </c>
      <c r="AF102" t="s">
        <v>101</v>
      </c>
      <c r="AG102" t="s">
        <v>71</v>
      </c>
      <c r="AH102" t="s">
        <v>62</v>
      </c>
      <c r="AI102" t="s">
        <v>58</v>
      </c>
      <c r="AJ102" t="s">
        <v>58</v>
      </c>
      <c r="AK102" t="s">
        <v>59</v>
      </c>
      <c r="AL102" t="s">
        <v>59</v>
      </c>
      <c r="AM102" t="s">
        <v>59</v>
      </c>
      <c r="AN102" t="s">
        <v>58</v>
      </c>
      <c r="AO102" t="s">
        <v>59</v>
      </c>
      <c r="AP102" t="s">
        <v>59</v>
      </c>
      <c r="AQ102" t="s">
        <v>59</v>
      </c>
      <c r="AR102" t="s">
        <v>59</v>
      </c>
      <c r="AS102" t="s">
        <v>59</v>
      </c>
      <c r="AT102" t="s">
        <v>59</v>
      </c>
      <c r="AU102" t="s">
        <v>59</v>
      </c>
      <c r="AV102" t="s">
        <v>59</v>
      </c>
      <c r="AW102" s="8" t="s">
        <v>301</v>
      </c>
      <c r="AX102" s="8" t="s">
        <v>302</v>
      </c>
    </row>
    <row r="103" spans="1:51" ht="16" x14ac:dyDescent="0.2">
      <c r="A103">
        <v>102</v>
      </c>
      <c r="B103" t="s">
        <v>51</v>
      </c>
      <c r="C103" t="s">
        <v>65</v>
      </c>
      <c r="D103" t="s">
        <v>64</v>
      </c>
      <c r="E103" t="s">
        <v>269</v>
      </c>
      <c r="G103" t="s">
        <v>93</v>
      </c>
      <c r="H103" t="s">
        <v>67</v>
      </c>
      <c r="I103" t="s">
        <v>74</v>
      </c>
      <c r="J103" t="s">
        <v>111</v>
      </c>
      <c r="K103">
        <v>3</v>
      </c>
      <c r="L103" t="s">
        <v>58</v>
      </c>
      <c r="M103" t="s">
        <v>60</v>
      </c>
      <c r="N103" t="s">
        <v>58</v>
      </c>
      <c r="O103" t="s">
        <v>59</v>
      </c>
      <c r="P103" t="s">
        <v>59</v>
      </c>
      <c r="Q103" t="s">
        <v>59</v>
      </c>
      <c r="R103" t="s">
        <v>58</v>
      </c>
      <c r="S103" t="s">
        <v>60</v>
      </c>
      <c r="T103" t="s">
        <v>59</v>
      </c>
      <c r="U103" t="s">
        <v>59</v>
      </c>
      <c r="V103" t="s">
        <v>59</v>
      </c>
      <c r="W103" t="s">
        <v>58</v>
      </c>
      <c r="X103" t="s">
        <v>59</v>
      </c>
      <c r="Y103" t="s">
        <v>58</v>
      </c>
      <c r="Z103" t="s">
        <v>58</v>
      </c>
      <c r="AA103" t="s">
        <v>59</v>
      </c>
      <c r="AB103" t="s">
        <v>59</v>
      </c>
      <c r="AC103" t="s">
        <v>59</v>
      </c>
      <c r="AD103" t="s">
        <v>58</v>
      </c>
      <c r="AE103" t="s">
        <v>60</v>
      </c>
      <c r="AF103" t="s">
        <v>101</v>
      </c>
      <c r="AG103" t="s">
        <v>71</v>
      </c>
      <c r="AH103" t="s">
        <v>62</v>
      </c>
      <c r="AI103" t="s">
        <v>60</v>
      </c>
      <c r="AJ103" t="s">
        <v>59</v>
      </c>
      <c r="AK103" t="s">
        <v>60</v>
      </c>
      <c r="AL103" t="s">
        <v>58</v>
      </c>
      <c r="AM103" t="s">
        <v>70</v>
      </c>
      <c r="AN103" t="s">
        <v>59</v>
      </c>
      <c r="AO103" t="s">
        <v>59</v>
      </c>
      <c r="AP103" t="s">
        <v>59</v>
      </c>
      <c r="AQ103" t="s">
        <v>58</v>
      </c>
      <c r="AR103" t="s">
        <v>59</v>
      </c>
      <c r="AS103" t="s">
        <v>70</v>
      </c>
      <c r="AT103" t="s">
        <v>70</v>
      </c>
      <c r="AU103" t="s">
        <v>58</v>
      </c>
      <c r="AV103" t="s">
        <v>60</v>
      </c>
      <c r="AW103" s="8" t="s">
        <v>303</v>
      </c>
      <c r="AX103" s="8" t="s">
        <v>304</v>
      </c>
      <c r="AY103" s="8" t="s">
        <v>305</v>
      </c>
    </row>
    <row r="104" spans="1:51" ht="16" x14ac:dyDescent="0.2">
      <c r="A104">
        <v>103</v>
      </c>
      <c r="B104" t="s">
        <v>51</v>
      </c>
      <c r="C104" t="s">
        <v>65</v>
      </c>
      <c r="D104" t="s">
        <v>64</v>
      </c>
      <c r="E104" t="s">
        <v>306</v>
      </c>
      <c r="F104" t="s">
        <v>307</v>
      </c>
      <c r="G104" t="s">
        <v>93</v>
      </c>
      <c r="H104" t="s">
        <v>84</v>
      </c>
      <c r="I104" t="s">
        <v>308</v>
      </c>
      <c r="J104" t="s">
        <v>309</v>
      </c>
      <c r="K104">
        <v>2</v>
      </c>
      <c r="L104" t="s">
        <v>58</v>
      </c>
      <c r="M104" t="s">
        <v>60</v>
      </c>
      <c r="N104" t="s">
        <v>58</v>
      </c>
      <c r="O104" t="s">
        <v>59</v>
      </c>
      <c r="P104" t="s">
        <v>59</v>
      </c>
      <c r="Q104" t="s">
        <v>58</v>
      </c>
      <c r="R104" t="s">
        <v>60</v>
      </c>
      <c r="S104" t="s">
        <v>60</v>
      </c>
      <c r="T104" t="s">
        <v>58</v>
      </c>
      <c r="U104" t="s">
        <v>60</v>
      </c>
      <c r="V104" t="s">
        <v>58</v>
      </c>
      <c r="W104" t="s">
        <v>58</v>
      </c>
      <c r="X104" t="s">
        <v>58</v>
      </c>
      <c r="Y104" t="s">
        <v>59</v>
      </c>
      <c r="Z104" t="s">
        <v>59</v>
      </c>
      <c r="AA104" t="s">
        <v>60</v>
      </c>
      <c r="AB104" t="s">
        <v>58</v>
      </c>
      <c r="AC104" t="s">
        <v>58</v>
      </c>
      <c r="AD104" t="s">
        <v>58</v>
      </c>
      <c r="AE104" t="s">
        <v>58</v>
      </c>
      <c r="AF104" t="s">
        <v>85</v>
      </c>
      <c r="AG104" t="s">
        <v>62</v>
      </c>
      <c r="AH104" t="s">
        <v>62</v>
      </c>
      <c r="AI104" t="s">
        <v>58</v>
      </c>
      <c r="AJ104" t="s">
        <v>59</v>
      </c>
      <c r="AK104" t="s">
        <v>58</v>
      </c>
      <c r="AL104" t="s">
        <v>58</v>
      </c>
      <c r="AM104" t="s">
        <v>59</v>
      </c>
      <c r="AN104" t="s">
        <v>58</v>
      </c>
      <c r="AO104" t="s">
        <v>58</v>
      </c>
      <c r="AP104" t="s">
        <v>58</v>
      </c>
      <c r="AQ104" t="s">
        <v>58</v>
      </c>
      <c r="AR104" t="s">
        <v>58</v>
      </c>
      <c r="AS104" t="s">
        <v>58</v>
      </c>
      <c r="AT104" t="s">
        <v>58</v>
      </c>
      <c r="AU104" t="s">
        <v>58</v>
      </c>
      <c r="AV104" t="s">
        <v>58</v>
      </c>
      <c r="AX104" s="8" t="s">
        <v>310</v>
      </c>
    </row>
    <row r="105" spans="1:51" x14ac:dyDescent="0.2">
      <c r="A105">
        <v>104</v>
      </c>
      <c r="B105" t="s">
        <v>72</v>
      </c>
      <c r="C105" t="s">
        <v>78</v>
      </c>
      <c r="D105" t="s">
        <v>53</v>
      </c>
      <c r="G105" t="s">
        <v>93</v>
      </c>
      <c r="H105" t="s">
        <v>67</v>
      </c>
      <c r="I105" t="s">
        <v>177</v>
      </c>
      <c r="J105" t="s">
        <v>91</v>
      </c>
      <c r="K105">
        <v>2</v>
      </c>
      <c r="L105" t="s">
        <v>59</v>
      </c>
      <c r="M105" t="s">
        <v>59</v>
      </c>
      <c r="N105" t="s">
        <v>59</v>
      </c>
      <c r="O105" t="s">
        <v>59</v>
      </c>
      <c r="P105" t="s">
        <v>59</v>
      </c>
      <c r="Q105" t="s">
        <v>59</v>
      </c>
      <c r="R105" t="s">
        <v>59</v>
      </c>
      <c r="S105" t="s">
        <v>60</v>
      </c>
      <c r="T105" t="s">
        <v>60</v>
      </c>
      <c r="U105" t="s">
        <v>60</v>
      </c>
      <c r="V105" t="s">
        <v>60</v>
      </c>
      <c r="W105" t="s">
        <v>60</v>
      </c>
      <c r="X105" t="s">
        <v>59</v>
      </c>
      <c r="Y105" t="s">
        <v>59</v>
      </c>
      <c r="Z105" t="s">
        <v>60</v>
      </c>
      <c r="AA105" t="s">
        <v>59</v>
      </c>
      <c r="AB105" t="s">
        <v>59</v>
      </c>
      <c r="AC105" t="s">
        <v>59</v>
      </c>
      <c r="AD105" t="s">
        <v>59</v>
      </c>
      <c r="AE105" t="s">
        <v>60</v>
      </c>
      <c r="AF105" t="s">
        <v>76</v>
      </c>
      <c r="AG105" t="s">
        <v>62</v>
      </c>
      <c r="AH105" t="s">
        <v>62</v>
      </c>
      <c r="AI105" t="s">
        <v>59</v>
      </c>
      <c r="AJ105" t="s">
        <v>60</v>
      </c>
      <c r="AK105" t="s">
        <v>59</v>
      </c>
      <c r="AL105" t="s">
        <v>70</v>
      </c>
      <c r="AM105" t="s">
        <v>70</v>
      </c>
      <c r="AN105" t="s">
        <v>60</v>
      </c>
      <c r="AO105" t="s">
        <v>60</v>
      </c>
      <c r="AP105" t="s">
        <v>70</v>
      </c>
      <c r="AQ105" t="s">
        <v>60</v>
      </c>
      <c r="AR105" t="s">
        <v>70</v>
      </c>
      <c r="AS105" t="s">
        <v>70</v>
      </c>
      <c r="AT105" t="s">
        <v>70</v>
      </c>
      <c r="AU105" t="s">
        <v>70</v>
      </c>
      <c r="AV105" t="s">
        <v>70</v>
      </c>
    </row>
    <row r="106" spans="1:51" ht="48" x14ac:dyDescent="0.2">
      <c r="A106">
        <v>105</v>
      </c>
      <c r="B106" t="s">
        <v>72</v>
      </c>
      <c r="C106" t="s">
        <v>65</v>
      </c>
      <c r="D106" t="s">
        <v>53</v>
      </c>
      <c r="G106" t="s">
        <v>270</v>
      </c>
      <c r="H106" t="s">
        <v>67</v>
      </c>
      <c r="I106" t="s">
        <v>74</v>
      </c>
      <c r="J106" t="s">
        <v>75</v>
      </c>
      <c r="K106">
        <v>2</v>
      </c>
      <c r="L106" t="s">
        <v>60</v>
      </c>
      <c r="M106" t="s">
        <v>58</v>
      </c>
      <c r="N106" t="s">
        <v>60</v>
      </c>
      <c r="O106" t="s">
        <v>59</v>
      </c>
      <c r="P106" t="s">
        <v>60</v>
      </c>
      <c r="Q106" t="s">
        <v>59</v>
      </c>
      <c r="R106" t="s">
        <v>70</v>
      </c>
      <c r="S106" t="s">
        <v>59</v>
      </c>
      <c r="T106" t="s">
        <v>70</v>
      </c>
      <c r="U106" t="s">
        <v>58</v>
      </c>
      <c r="V106" t="s">
        <v>58</v>
      </c>
      <c r="W106" t="s">
        <v>58</v>
      </c>
      <c r="X106" t="s">
        <v>70</v>
      </c>
      <c r="Y106" t="s">
        <v>70</v>
      </c>
      <c r="Z106" t="s">
        <v>70</v>
      </c>
      <c r="AA106" t="s">
        <v>58</v>
      </c>
      <c r="AB106" t="s">
        <v>60</v>
      </c>
      <c r="AC106" t="s">
        <v>58</v>
      </c>
      <c r="AD106" t="s">
        <v>60</v>
      </c>
      <c r="AE106" t="s">
        <v>60</v>
      </c>
      <c r="AF106" t="s">
        <v>76</v>
      </c>
      <c r="AG106" t="s">
        <v>71</v>
      </c>
      <c r="AH106" t="s">
        <v>62</v>
      </c>
      <c r="AI106" t="s">
        <v>59</v>
      </c>
      <c r="AJ106" t="s">
        <v>58</v>
      </c>
      <c r="AK106" t="s">
        <v>58</v>
      </c>
      <c r="AL106" t="s">
        <v>59</v>
      </c>
      <c r="AM106" t="s">
        <v>59</v>
      </c>
      <c r="AN106" t="s">
        <v>59</v>
      </c>
      <c r="AO106" t="s">
        <v>60</v>
      </c>
      <c r="AP106" t="s">
        <v>59</v>
      </c>
      <c r="AQ106" t="s">
        <v>70</v>
      </c>
      <c r="AR106" t="s">
        <v>70</v>
      </c>
      <c r="AS106" t="s">
        <v>58</v>
      </c>
      <c r="AT106" t="s">
        <v>58</v>
      </c>
      <c r="AU106" t="s">
        <v>59</v>
      </c>
      <c r="AV106" t="s">
        <v>58</v>
      </c>
      <c r="AX106" s="8" t="s">
        <v>311</v>
      </c>
      <c r="AY106" s="8" t="s">
        <v>312</v>
      </c>
    </row>
    <row r="107" spans="1:51" x14ac:dyDescent="0.2">
      <c r="A107">
        <v>106</v>
      </c>
      <c r="B107" t="s">
        <v>51</v>
      </c>
      <c r="C107" t="s">
        <v>65</v>
      </c>
      <c r="D107" t="s">
        <v>64</v>
      </c>
      <c r="E107" t="s">
        <v>313</v>
      </c>
      <c r="G107" t="s">
        <v>93</v>
      </c>
      <c r="H107" t="s">
        <v>67</v>
      </c>
      <c r="I107" t="s">
        <v>314</v>
      </c>
      <c r="J107" t="s">
        <v>111</v>
      </c>
      <c r="K107">
        <v>1</v>
      </c>
      <c r="L107" t="s">
        <v>59</v>
      </c>
      <c r="M107" t="s">
        <v>60</v>
      </c>
      <c r="N107" t="s">
        <v>58</v>
      </c>
      <c r="O107" t="s">
        <v>59</v>
      </c>
      <c r="P107" t="s">
        <v>59</v>
      </c>
      <c r="Q107" t="s">
        <v>59</v>
      </c>
      <c r="R107" t="s">
        <v>59</v>
      </c>
      <c r="S107" t="s">
        <v>59</v>
      </c>
      <c r="T107" t="s">
        <v>59</v>
      </c>
      <c r="U107" t="s">
        <v>59</v>
      </c>
      <c r="V107" t="s">
        <v>58</v>
      </c>
      <c r="W107" t="s">
        <v>58</v>
      </c>
      <c r="X107" t="s">
        <v>58</v>
      </c>
      <c r="Y107" t="s">
        <v>58</v>
      </c>
      <c r="Z107" t="s">
        <v>58</v>
      </c>
      <c r="AA107" t="s">
        <v>59</v>
      </c>
      <c r="AB107" t="s">
        <v>58</v>
      </c>
      <c r="AC107" t="s">
        <v>60</v>
      </c>
      <c r="AD107" t="s">
        <v>59</v>
      </c>
      <c r="AE107" t="s">
        <v>59</v>
      </c>
      <c r="AF107" t="s">
        <v>101</v>
      </c>
      <c r="AG107" t="s">
        <v>224</v>
      </c>
      <c r="AH107" t="s">
        <v>87</v>
      </c>
      <c r="AI107" t="s">
        <v>59</v>
      </c>
      <c r="AJ107" t="s">
        <v>60</v>
      </c>
      <c r="AK107" t="s">
        <v>58</v>
      </c>
      <c r="AL107" t="s">
        <v>59</v>
      </c>
      <c r="AM107" t="s">
        <v>59</v>
      </c>
      <c r="AN107" t="s">
        <v>59</v>
      </c>
      <c r="AO107" t="s">
        <v>59</v>
      </c>
      <c r="AP107" t="s">
        <v>59</v>
      </c>
      <c r="AQ107" t="s">
        <v>58</v>
      </c>
      <c r="AR107" t="s">
        <v>59</v>
      </c>
      <c r="AS107" t="s">
        <v>58</v>
      </c>
      <c r="AT107" t="s">
        <v>60</v>
      </c>
      <c r="AU107" t="s">
        <v>59</v>
      </c>
      <c r="AV107" t="s">
        <v>58</v>
      </c>
    </row>
    <row r="108" spans="1:51" ht="32" x14ac:dyDescent="0.2">
      <c r="A108">
        <v>107</v>
      </c>
      <c r="B108" t="s">
        <v>72</v>
      </c>
      <c r="C108" t="s">
        <v>65</v>
      </c>
      <c r="D108" t="s">
        <v>64</v>
      </c>
      <c r="E108" t="s">
        <v>315</v>
      </c>
      <c r="G108" t="s">
        <v>93</v>
      </c>
      <c r="H108" t="s">
        <v>55</v>
      </c>
      <c r="I108" t="s">
        <v>74</v>
      </c>
      <c r="J108" t="s">
        <v>111</v>
      </c>
      <c r="K108">
        <v>1</v>
      </c>
      <c r="L108" t="s">
        <v>59</v>
      </c>
      <c r="M108" t="s">
        <v>58</v>
      </c>
      <c r="N108" t="s">
        <v>59</v>
      </c>
      <c r="O108" t="s">
        <v>58</v>
      </c>
      <c r="P108" t="s">
        <v>59</v>
      </c>
      <c r="Q108" t="s">
        <v>59</v>
      </c>
      <c r="R108" t="s">
        <v>60</v>
      </c>
      <c r="S108" t="s">
        <v>60</v>
      </c>
      <c r="T108" t="s">
        <v>59</v>
      </c>
      <c r="U108" t="s">
        <v>59</v>
      </c>
      <c r="V108" t="s">
        <v>60</v>
      </c>
      <c r="W108" t="s">
        <v>60</v>
      </c>
      <c r="X108" t="s">
        <v>59</v>
      </c>
      <c r="Y108" t="s">
        <v>59</v>
      </c>
      <c r="Z108" t="s">
        <v>60</v>
      </c>
      <c r="AA108" t="s">
        <v>59</v>
      </c>
      <c r="AB108" t="s">
        <v>59</v>
      </c>
      <c r="AC108" t="s">
        <v>58</v>
      </c>
      <c r="AD108" t="s">
        <v>60</v>
      </c>
      <c r="AE108" t="s">
        <v>59</v>
      </c>
      <c r="AF108" t="s">
        <v>85</v>
      </c>
      <c r="AG108" t="s">
        <v>71</v>
      </c>
      <c r="AH108" t="s">
        <v>87</v>
      </c>
      <c r="AI108" t="s">
        <v>59</v>
      </c>
      <c r="AJ108" t="s">
        <v>59</v>
      </c>
      <c r="AK108" t="s">
        <v>59</v>
      </c>
      <c r="AL108" t="s">
        <v>59</v>
      </c>
      <c r="AM108" t="s">
        <v>58</v>
      </c>
      <c r="AN108" t="s">
        <v>59</v>
      </c>
      <c r="AO108" t="s">
        <v>59</v>
      </c>
      <c r="AP108" t="s">
        <v>59</v>
      </c>
      <c r="AQ108" t="s">
        <v>60</v>
      </c>
      <c r="AR108" t="s">
        <v>59</v>
      </c>
      <c r="AS108" t="s">
        <v>59</v>
      </c>
      <c r="AT108" t="s">
        <v>59</v>
      </c>
      <c r="AU108" t="s">
        <v>59</v>
      </c>
      <c r="AV108" t="s">
        <v>59</v>
      </c>
      <c r="AW108" s="8" t="s">
        <v>316</v>
      </c>
      <c r="AX108" s="8" t="s">
        <v>317</v>
      </c>
      <c r="AY108" s="8" t="s">
        <v>296</v>
      </c>
    </row>
    <row r="109" spans="1:51" ht="16" x14ac:dyDescent="0.2">
      <c r="A109">
        <v>108</v>
      </c>
      <c r="B109" t="s">
        <v>51</v>
      </c>
      <c r="C109" t="s">
        <v>65</v>
      </c>
      <c r="D109" t="s">
        <v>53</v>
      </c>
      <c r="G109" t="s">
        <v>109</v>
      </c>
      <c r="H109" t="s">
        <v>55</v>
      </c>
      <c r="I109" t="s">
        <v>74</v>
      </c>
      <c r="J109" t="s">
        <v>91</v>
      </c>
      <c r="K109">
        <v>3</v>
      </c>
      <c r="L109" t="s">
        <v>58</v>
      </c>
      <c r="M109" t="s">
        <v>59</v>
      </c>
      <c r="N109" t="s">
        <v>58</v>
      </c>
      <c r="O109" t="s">
        <v>60</v>
      </c>
      <c r="P109" t="s">
        <v>58</v>
      </c>
      <c r="Q109" t="s">
        <v>58</v>
      </c>
      <c r="R109" t="s">
        <v>59</v>
      </c>
      <c r="S109" t="s">
        <v>59</v>
      </c>
      <c r="T109" t="s">
        <v>70</v>
      </c>
      <c r="U109" t="s">
        <v>60</v>
      </c>
      <c r="V109" t="s">
        <v>59</v>
      </c>
      <c r="W109" t="s">
        <v>58</v>
      </c>
      <c r="X109" t="s">
        <v>58</v>
      </c>
      <c r="Y109" t="s">
        <v>59</v>
      </c>
      <c r="Z109" t="s">
        <v>59</v>
      </c>
      <c r="AA109" t="s">
        <v>58</v>
      </c>
      <c r="AB109" t="s">
        <v>58</v>
      </c>
      <c r="AC109" t="s">
        <v>59</v>
      </c>
      <c r="AD109" t="s">
        <v>58</v>
      </c>
      <c r="AE109" t="s">
        <v>59</v>
      </c>
      <c r="AF109" t="s">
        <v>76</v>
      </c>
      <c r="AG109" t="s">
        <v>71</v>
      </c>
      <c r="AH109" t="s">
        <v>62</v>
      </c>
      <c r="AI109" t="s">
        <v>59</v>
      </c>
      <c r="AJ109" t="s">
        <v>70</v>
      </c>
      <c r="AK109" t="s">
        <v>59</v>
      </c>
      <c r="AL109" t="s">
        <v>58</v>
      </c>
      <c r="AM109" t="s">
        <v>58</v>
      </c>
      <c r="AN109" t="s">
        <v>58</v>
      </c>
      <c r="AO109" t="s">
        <v>60</v>
      </c>
      <c r="AP109" t="s">
        <v>60</v>
      </c>
      <c r="AQ109" t="s">
        <v>70</v>
      </c>
      <c r="AR109" t="s">
        <v>58</v>
      </c>
      <c r="AS109" t="s">
        <v>60</v>
      </c>
      <c r="AT109" t="s">
        <v>59</v>
      </c>
      <c r="AU109" t="s">
        <v>59</v>
      </c>
      <c r="AV109" t="s">
        <v>58</v>
      </c>
      <c r="AW109" s="8" t="s">
        <v>318</v>
      </c>
      <c r="AX109" s="8" t="s">
        <v>319</v>
      </c>
      <c r="AY109" s="8" t="s">
        <v>320</v>
      </c>
    </row>
    <row r="110" spans="1:51" ht="32" x14ac:dyDescent="0.2">
      <c r="A110">
        <v>109</v>
      </c>
      <c r="B110" t="s">
        <v>72</v>
      </c>
      <c r="C110" t="s">
        <v>65</v>
      </c>
      <c r="D110" t="s">
        <v>64</v>
      </c>
      <c r="E110" t="s">
        <v>306</v>
      </c>
      <c r="G110" t="s">
        <v>93</v>
      </c>
      <c r="H110" t="s">
        <v>321</v>
      </c>
      <c r="I110" t="s">
        <v>322</v>
      </c>
      <c r="J110" t="s">
        <v>137</v>
      </c>
      <c r="K110">
        <v>3</v>
      </c>
      <c r="L110" t="s">
        <v>58</v>
      </c>
      <c r="M110" t="s">
        <v>60</v>
      </c>
      <c r="N110" t="s">
        <v>58</v>
      </c>
      <c r="O110" t="s">
        <v>58</v>
      </c>
      <c r="P110" t="s">
        <v>58</v>
      </c>
      <c r="Q110" t="s">
        <v>58</v>
      </c>
      <c r="R110" t="s">
        <v>58</v>
      </c>
      <c r="S110" t="s">
        <v>59</v>
      </c>
      <c r="T110" t="s">
        <v>58</v>
      </c>
      <c r="U110" t="s">
        <v>58</v>
      </c>
      <c r="V110" t="s">
        <v>58</v>
      </c>
      <c r="W110" t="s">
        <v>58</v>
      </c>
      <c r="X110" t="s">
        <v>59</v>
      </c>
      <c r="Y110" t="s">
        <v>59</v>
      </c>
      <c r="Z110" t="s">
        <v>59</v>
      </c>
      <c r="AA110" t="s">
        <v>58</v>
      </c>
      <c r="AB110" t="s">
        <v>58</v>
      </c>
      <c r="AC110" t="s">
        <v>58</v>
      </c>
      <c r="AD110" t="s">
        <v>58</v>
      </c>
      <c r="AE110" t="s">
        <v>59</v>
      </c>
      <c r="AF110" t="s">
        <v>61</v>
      </c>
      <c r="AG110" t="s">
        <v>62</v>
      </c>
      <c r="AH110" t="s">
        <v>62</v>
      </c>
      <c r="AI110" t="s">
        <v>58</v>
      </c>
      <c r="AJ110" t="s">
        <v>58</v>
      </c>
      <c r="AK110" t="s">
        <v>58</v>
      </c>
      <c r="AL110" t="s">
        <v>58</v>
      </c>
      <c r="AM110" t="s">
        <v>58</v>
      </c>
      <c r="AN110" t="s">
        <v>59</v>
      </c>
      <c r="AO110" t="s">
        <v>59</v>
      </c>
      <c r="AP110" t="s">
        <v>59</v>
      </c>
      <c r="AQ110" t="s">
        <v>70</v>
      </c>
      <c r="AR110" t="s">
        <v>60</v>
      </c>
      <c r="AS110" t="s">
        <v>70</v>
      </c>
      <c r="AT110" t="s">
        <v>70</v>
      </c>
      <c r="AU110" t="s">
        <v>58</v>
      </c>
      <c r="AV110" t="s">
        <v>58</v>
      </c>
      <c r="AX110" s="8" t="s">
        <v>323</v>
      </c>
    </row>
    <row r="111" spans="1:51" ht="32" x14ac:dyDescent="0.2">
      <c r="A111">
        <v>110</v>
      </c>
      <c r="B111" t="s">
        <v>51</v>
      </c>
      <c r="C111" t="s">
        <v>65</v>
      </c>
      <c r="D111" t="s">
        <v>53</v>
      </c>
      <c r="G111" t="s">
        <v>324</v>
      </c>
      <c r="H111" t="s">
        <v>174</v>
      </c>
      <c r="I111" t="s">
        <v>166</v>
      </c>
      <c r="J111" t="s">
        <v>265</v>
      </c>
      <c r="K111">
        <v>5</v>
      </c>
      <c r="L111" t="s">
        <v>58</v>
      </c>
      <c r="M111" t="s">
        <v>58</v>
      </c>
      <c r="N111" t="s">
        <v>58</v>
      </c>
      <c r="O111" t="s">
        <v>58</v>
      </c>
      <c r="P111" t="s">
        <v>59</v>
      </c>
      <c r="Q111" t="s">
        <v>58</v>
      </c>
      <c r="R111" t="s">
        <v>59</v>
      </c>
      <c r="S111" t="s">
        <v>58</v>
      </c>
      <c r="T111" t="s">
        <v>70</v>
      </c>
      <c r="U111" t="s">
        <v>58</v>
      </c>
      <c r="V111" t="s">
        <v>58</v>
      </c>
      <c r="W111" t="s">
        <v>58</v>
      </c>
      <c r="X111" t="s">
        <v>59</v>
      </c>
      <c r="Y111" t="s">
        <v>60</v>
      </c>
      <c r="Z111" t="s">
        <v>58</v>
      </c>
      <c r="AA111" t="s">
        <v>58</v>
      </c>
      <c r="AB111" t="s">
        <v>58</v>
      </c>
      <c r="AC111" t="s">
        <v>58</v>
      </c>
      <c r="AD111" t="s">
        <v>58</v>
      </c>
      <c r="AE111" t="s">
        <v>58</v>
      </c>
      <c r="AF111" t="s">
        <v>76</v>
      </c>
      <c r="AG111" t="s">
        <v>62</v>
      </c>
      <c r="AH111" t="s">
        <v>87</v>
      </c>
      <c r="AI111" t="s">
        <v>58</v>
      </c>
      <c r="AJ111" t="s">
        <v>58</v>
      </c>
      <c r="AK111" t="s">
        <v>58</v>
      </c>
      <c r="AL111" t="s">
        <v>58</v>
      </c>
      <c r="AM111" t="s">
        <v>58</v>
      </c>
      <c r="AN111" t="s">
        <v>58</v>
      </c>
      <c r="AO111" t="s">
        <v>58</v>
      </c>
      <c r="AP111" t="s">
        <v>58</v>
      </c>
      <c r="AQ111" t="s">
        <v>58</v>
      </c>
      <c r="AR111" t="s">
        <v>58</v>
      </c>
      <c r="AS111" t="s">
        <v>58</v>
      </c>
      <c r="AT111" t="s">
        <v>58</v>
      </c>
      <c r="AU111" t="s">
        <v>59</v>
      </c>
      <c r="AV111" t="s">
        <v>58</v>
      </c>
      <c r="AW111" s="8" t="s">
        <v>325</v>
      </c>
      <c r="AX111" s="8" t="s">
        <v>326</v>
      </c>
      <c r="AY111" s="8" t="s">
        <v>327</v>
      </c>
    </row>
    <row r="112" spans="1:51" ht="16" x14ac:dyDescent="0.2">
      <c r="A112">
        <v>111</v>
      </c>
      <c r="B112" t="s">
        <v>72</v>
      </c>
      <c r="C112" t="s">
        <v>65</v>
      </c>
      <c r="D112" t="s">
        <v>64</v>
      </c>
      <c r="E112" t="s">
        <v>313</v>
      </c>
      <c r="G112" t="s">
        <v>270</v>
      </c>
      <c r="H112" t="s">
        <v>321</v>
      </c>
      <c r="I112" t="s">
        <v>74</v>
      </c>
      <c r="J112" t="s">
        <v>111</v>
      </c>
      <c r="K112">
        <v>3</v>
      </c>
      <c r="L112" t="s">
        <v>59</v>
      </c>
      <c r="M112" t="s">
        <v>58</v>
      </c>
      <c r="N112" t="s">
        <v>59</v>
      </c>
      <c r="O112" t="s">
        <v>58</v>
      </c>
      <c r="P112" t="s">
        <v>58</v>
      </c>
      <c r="Q112" t="s">
        <v>58</v>
      </c>
      <c r="R112" t="s">
        <v>59</v>
      </c>
      <c r="S112" t="s">
        <v>58</v>
      </c>
      <c r="T112" t="s">
        <v>70</v>
      </c>
      <c r="U112" t="s">
        <v>58</v>
      </c>
      <c r="V112" t="s">
        <v>58</v>
      </c>
      <c r="W112" t="s">
        <v>58</v>
      </c>
      <c r="X112" t="s">
        <v>59</v>
      </c>
      <c r="Y112" t="s">
        <v>60</v>
      </c>
      <c r="Z112" t="s">
        <v>59</v>
      </c>
      <c r="AA112" t="s">
        <v>58</v>
      </c>
      <c r="AB112" t="s">
        <v>58</v>
      </c>
      <c r="AC112" t="s">
        <v>58</v>
      </c>
      <c r="AD112" t="s">
        <v>58</v>
      </c>
      <c r="AE112" t="s">
        <v>60</v>
      </c>
      <c r="AF112" t="s">
        <v>61</v>
      </c>
      <c r="AG112" t="s">
        <v>71</v>
      </c>
      <c r="AH112" t="s">
        <v>62</v>
      </c>
      <c r="AI112" t="s">
        <v>58</v>
      </c>
      <c r="AJ112" t="s">
        <v>58</v>
      </c>
      <c r="AK112" t="s">
        <v>58</v>
      </c>
      <c r="AL112" t="s">
        <v>58</v>
      </c>
      <c r="AM112" t="s">
        <v>58</v>
      </c>
      <c r="AN112" t="s">
        <v>58</v>
      </c>
      <c r="AO112" t="s">
        <v>59</v>
      </c>
      <c r="AP112" t="s">
        <v>59</v>
      </c>
      <c r="AQ112" t="s">
        <v>70</v>
      </c>
      <c r="AR112" t="s">
        <v>58</v>
      </c>
      <c r="AS112" t="s">
        <v>59</v>
      </c>
      <c r="AT112" t="s">
        <v>70</v>
      </c>
      <c r="AU112" t="s">
        <v>60</v>
      </c>
      <c r="AV112" t="s">
        <v>58</v>
      </c>
      <c r="AW112" s="8" t="s">
        <v>328</v>
      </c>
      <c r="AX112" s="8" t="s">
        <v>329</v>
      </c>
      <c r="AY112" s="8" t="s">
        <v>330</v>
      </c>
    </row>
    <row r="113" spans="1:51" ht="48" x14ac:dyDescent="0.2">
      <c r="A113">
        <v>112</v>
      </c>
      <c r="B113" t="s">
        <v>51</v>
      </c>
      <c r="C113" t="s">
        <v>65</v>
      </c>
      <c r="D113" t="s">
        <v>53</v>
      </c>
      <c r="G113" t="s">
        <v>270</v>
      </c>
      <c r="H113" t="s">
        <v>55</v>
      </c>
      <c r="I113" t="s">
        <v>74</v>
      </c>
      <c r="J113" t="s">
        <v>176</v>
      </c>
      <c r="K113">
        <v>2</v>
      </c>
      <c r="L113" t="s">
        <v>58</v>
      </c>
      <c r="M113" t="s">
        <v>59</v>
      </c>
      <c r="N113" t="s">
        <v>58</v>
      </c>
      <c r="O113" t="s">
        <v>59</v>
      </c>
      <c r="P113" t="s">
        <v>59</v>
      </c>
      <c r="Q113" t="s">
        <v>58</v>
      </c>
      <c r="R113" t="s">
        <v>59</v>
      </c>
      <c r="S113" t="s">
        <v>59</v>
      </c>
      <c r="T113" t="s">
        <v>59</v>
      </c>
      <c r="U113" t="s">
        <v>58</v>
      </c>
      <c r="V113" t="s">
        <v>60</v>
      </c>
      <c r="W113" t="s">
        <v>59</v>
      </c>
      <c r="X113" t="s">
        <v>58</v>
      </c>
      <c r="Y113" t="s">
        <v>59</v>
      </c>
      <c r="Z113" t="s">
        <v>59</v>
      </c>
      <c r="AA113" t="s">
        <v>58</v>
      </c>
      <c r="AB113" t="s">
        <v>58</v>
      </c>
      <c r="AC113" t="s">
        <v>58</v>
      </c>
      <c r="AD113" t="s">
        <v>58</v>
      </c>
      <c r="AE113" t="s">
        <v>59</v>
      </c>
      <c r="AF113" t="s">
        <v>61</v>
      </c>
      <c r="AG113" t="s">
        <v>62</v>
      </c>
      <c r="AH113" t="s">
        <v>87</v>
      </c>
      <c r="AI113" t="s">
        <v>58</v>
      </c>
      <c r="AJ113" t="s">
        <v>58</v>
      </c>
      <c r="AK113" t="s">
        <v>58</v>
      </c>
      <c r="AL113" t="s">
        <v>58</v>
      </c>
      <c r="AM113" t="s">
        <v>58</v>
      </c>
      <c r="AN113" t="s">
        <v>58</v>
      </c>
      <c r="AO113" t="s">
        <v>58</v>
      </c>
      <c r="AP113" t="s">
        <v>59</v>
      </c>
      <c r="AQ113" t="s">
        <v>59</v>
      </c>
      <c r="AR113" t="s">
        <v>60</v>
      </c>
      <c r="AS113" t="s">
        <v>59</v>
      </c>
      <c r="AT113" t="s">
        <v>60</v>
      </c>
      <c r="AU113" t="s">
        <v>59</v>
      </c>
      <c r="AV113" t="s">
        <v>58</v>
      </c>
      <c r="AW113" s="8" t="s">
        <v>331</v>
      </c>
      <c r="AX113" s="8" t="s">
        <v>332</v>
      </c>
      <c r="AY113" s="8" t="s">
        <v>296</v>
      </c>
    </row>
    <row r="114" spans="1:51" ht="48" x14ac:dyDescent="0.2">
      <c r="A114">
        <v>113</v>
      </c>
      <c r="B114" t="s">
        <v>51</v>
      </c>
      <c r="C114" t="s">
        <v>65</v>
      </c>
      <c r="D114" t="s">
        <v>53</v>
      </c>
      <c r="G114" t="s">
        <v>93</v>
      </c>
      <c r="H114" t="s">
        <v>321</v>
      </c>
      <c r="I114" t="s">
        <v>86</v>
      </c>
      <c r="J114" t="s">
        <v>176</v>
      </c>
      <c r="K114">
        <v>2</v>
      </c>
      <c r="L114" t="s">
        <v>58</v>
      </c>
      <c r="M114" t="s">
        <v>59</v>
      </c>
      <c r="N114" t="s">
        <v>60</v>
      </c>
      <c r="O114" t="s">
        <v>59</v>
      </c>
      <c r="P114" t="s">
        <v>59</v>
      </c>
      <c r="Q114" t="s">
        <v>58</v>
      </c>
      <c r="R114" t="s">
        <v>58</v>
      </c>
      <c r="S114" t="s">
        <v>59</v>
      </c>
      <c r="T114" t="s">
        <v>59</v>
      </c>
      <c r="U114" t="s">
        <v>58</v>
      </c>
      <c r="V114" t="s">
        <v>59</v>
      </c>
      <c r="W114" t="s">
        <v>59</v>
      </c>
      <c r="X114" t="s">
        <v>58</v>
      </c>
      <c r="Y114" t="s">
        <v>70</v>
      </c>
      <c r="Z114" t="s">
        <v>70</v>
      </c>
      <c r="AA114" t="s">
        <v>58</v>
      </c>
      <c r="AB114" t="s">
        <v>58</v>
      </c>
      <c r="AC114" t="s">
        <v>58</v>
      </c>
      <c r="AD114" t="s">
        <v>59</v>
      </c>
      <c r="AE114" t="s">
        <v>58</v>
      </c>
      <c r="AF114" t="s">
        <v>61</v>
      </c>
      <c r="AG114" t="s">
        <v>224</v>
      </c>
      <c r="AH114" t="s">
        <v>87</v>
      </c>
      <c r="AI114" t="s">
        <v>59</v>
      </c>
      <c r="AJ114" t="s">
        <v>60</v>
      </c>
      <c r="AK114" t="s">
        <v>58</v>
      </c>
      <c r="AL114" t="s">
        <v>59</v>
      </c>
      <c r="AM114" t="s">
        <v>59</v>
      </c>
      <c r="AN114" t="s">
        <v>58</v>
      </c>
      <c r="AO114" t="s">
        <v>60</v>
      </c>
      <c r="AP114" t="s">
        <v>60</v>
      </c>
      <c r="AQ114" t="s">
        <v>58</v>
      </c>
      <c r="AR114" t="s">
        <v>59</v>
      </c>
      <c r="AS114" t="s">
        <v>58</v>
      </c>
      <c r="AT114" t="s">
        <v>58</v>
      </c>
      <c r="AU114" t="s">
        <v>60</v>
      </c>
      <c r="AV114" t="s">
        <v>59</v>
      </c>
      <c r="AW114" s="8" t="s">
        <v>333</v>
      </c>
      <c r="AX114" s="8" t="s">
        <v>334</v>
      </c>
      <c r="AY114" s="8" t="s">
        <v>64</v>
      </c>
    </row>
    <row r="115" spans="1:51" ht="32" x14ac:dyDescent="0.2">
      <c r="A115">
        <v>114</v>
      </c>
      <c r="B115" t="s">
        <v>51</v>
      </c>
      <c r="C115" t="s">
        <v>65</v>
      </c>
      <c r="D115" t="s">
        <v>64</v>
      </c>
      <c r="E115" t="s">
        <v>155</v>
      </c>
      <c r="G115" t="s">
        <v>93</v>
      </c>
      <c r="H115" t="s">
        <v>67</v>
      </c>
      <c r="I115" t="s">
        <v>74</v>
      </c>
      <c r="J115" t="s">
        <v>335</v>
      </c>
      <c r="K115">
        <v>2</v>
      </c>
      <c r="L115" t="s">
        <v>58</v>
      </c>
      <c r="M115" t="s">
        <v>59</v>
      </c>
      <c r="N115" t="s">
        <v>60</v>
      </c>
      <c r="O115" t="s">
        <v>60</v>
      </c>
      <c r="P115" t="s">
        <v>59</v>
      </c>
      <c r="Q115" t="s">
        <v>58</v>
      </c>
      <c r="R115" t="s">
        <v>60</v>
      </c>
      <c r="S115" t="s">
        <v>70</v>
      </c>
      <c r="T115" t="s">
        <v>70</v>
      </c>
      <c r="U115" t="s">
        <v>58</v>
      </c>
      <c r="V115" t="s">
        <v>58</v>
      </c>
      <c r="W115" t="s">
        <v>58</v>
      </c>
      <c r="X115" t="s">
        <v>58</v>
      </c>
      <c r="Y115" t="s">
        <v>58</v>
      </c>
      <c r="Z115" t="s">
        <v>58</v>
      </c>
      <c r="AA115" t="s">
        <v>70</v>
      </c>
      <c r="AB115" t="s">
        <v>58</v>
      </c>
      <c r="AC115" t="s">
        <v>70</v>
      </c>
      <c r="AD115" t="s">
        <v>58</v>
      </c>
      <c r="AE115" t="s">
        <v>70</v>
      </c>
      <c r="AF115" t="s">
        <v>85</v>
      </c>
      <c r="AG115" t="s">
        <v>224</v>
      </c>
      <c r="AH115" t="s">
        <v>62</v>
      </c>
      <c r="AI115" t="s">
        <v>58</v>
      </c>
      <c r="AJ115" t="s">
        <v>58</v>
      </c>
      <c r="AK115" t="s">
        <v>59</v>
      </c>
      <c r="AL115" t="s">
        <v>58</v>
      </c>
      <c r="AM115" t="s">
        <v>59</v>
      </c>
      <c r="AN115" t="s">
        <v>58</v>
      </c>
      <c r="AO115" t="s">
        <v>58</v>
      </c>
      <c r="AP115" t="s">
        <v>58</v>
      </c>
      <c r="AQ115" t="s">
        <v>70</v>
      </c>
      <c r="AR115" t="s">
        <v>58</v>
      </c>
      <c r="AS115" t="s">
        <v>60</v>
      </c>
      <c r="AT115" t="s">
        <v>58</v>
      </c>
      <c r="AU115" t="s">
        <v>58</v>
      </c>
      <c r="AV115" t="s">
        <v>58</v>
      </c>
      <c r="AW115" s="8" t="s">
        <v>336</v>
      </c>
      <c r="AX115" s="8" t="s">
        <v>337</v>
      </c>
      <c r="AY115" s="8" t="s">
        <v>338</v>
      </c>
    </row>
    <row r="116" spans="1:51" ht="32" x14ac:dyDescent="0.2">
      <c r="A116">
        <v>115</v>
      </c>
      <c r="B116" t="s">
        <v>51</v>
      </c>
      <c r="C116" t="s">
        <v>78</v>
      </c>
      <c r="D116" t="s">
        <v>53</v>
      </c>
      <c r="G116" t="s">
        <v>93</v>
      </c>
      <c r="H116" t="s">
        <v>55</v>
      </c>
      <c r="I116" t="s">
        <v>339</v>
      </c>
      <c r="J116" t="s">
        <v>91</v>
      </c>
      <c r="K116">
        <v>3</v>
      </c>
      <c r="L116" t="s">
        <v>58</v>
      </c>
      <c r="M116" t="s">
        <v>58</v>
      </c>
      <c r="N116" t="s">
        <v>58</v>
      </c>
      <c r="O116" t="s">
        <v>58</v>
      </c>
      <c r="P116" t="s">
        <v>58</v>
      </c>
      <c r="Q116" t="s">
        <v>58</v>
      </c>
      <c r="R116" t="s">
        <v>58</v>
      </c>
      <c r="S116" t="s">
        <v>59</v>
      </c>
      <c r="T116" t="s">
        <v>58</v>
      </c>
      <c r="U116" t="s">
        <v>58</v>
      </c>
      <c r="V116" t="s">
        <v>59</v>
      </c>
      <c r="W116" t="s">
        <v>60</v>
      </c>
      <c r="X116" t="s">
        <v>59</v>
      </c>
      <c r="Y116" t="s">
        <v>58</v>
      </c>
      <c r="Z116" t="s">
        <v>59</v>
      </c>
      <c r="AA116" t="s">
        <v>58</v>
      </c>
      <c r="AB116" t="s">
        <v>58</v>
      </c>
      <c r="AC116" t="s">
        <v>58</v>
      </c>
      <c r="AD116" t="s">
        <v>59</v>
      </c>
      <c r="AE116" t="s">
        <v>59</v>
      </c>
      <c r="AF116" t="s">
        <v>61</v>
      </c>
      <c r="AG116" t="s">
        <v>71</v>
      </c>
      <c r="AH116" t="s">
        <v>62</v>
      </c>
      <c r="AI116" t="s">
        <v>60</v>
      </c>
      <c r="AJ116" t="s">
        <v>60</v>
      </c>
      <c r="AK116" t="s">
        <v>59</v>
      </c>
      <c r="AL116" t="s">
        <v>60</v>
      </c>
      <c r="AM116" t="s">
        <v>60</v>
      </c>
      <c r="AN116" t="s">
        <v>60</v>
      </c>
      <c r="AO116" t="s">
        <v>60</v>
      </c>
      <c r="AP116" t="s">
        <v>60</v>
      </c>
      <c r="AQ116" t="s">
        <v>60</v>
      </c>
      <c r="AR116" t="s">
        <v>60</v>
      </c>
      <c r="AS116" t="s">
        <v>60</v>
      </c>
      <c r="AT116" t="s">
        <v>60</v>
      </c>
      <c r="AU116" t="s">
        <v>59</v>
      </c>
      <c r="AV116" t="s">
        <v>59</v>
      </c>
      <c r="AW116" s="8" t="s">
        <v>340</v>
      </c>
    </row>
    <row r="117" spans="1:51" ht="32" x14ac:dyDescent="0.2">
      <c r="A117">
        <v>116</v>
      </c>
      <c r="B117" t="s">
        <v>72</v>
      </c>
      <c r="C117" t="s">
        <v>65</v>
      </c>
      <c r="D117" t="s">
        <v>64</v>
      </c>
      <c r="E117" t="s">
        <v>168</v>
      </c>
      <c r="G117" t="s">
        <v>93</v>
      </c>
      <c r="H117" t="s">
        <v>341</v>
      </c>
      <c r="I117" t="s">
        <v>342</v>
      </c>
      <c r="J117" t="s">
        <v>111</v>
      </c>
      <c r="K117">
        <v>3</v>
      </c>
      <c r="L117" t="s">
        <v>59</v>
      </c>
      <c r="M117" t="s">
        <v>60</v>
      </c>
      <c r="N117" t="s">
        <v>58</v>
      </c>
      <c r="O117" t="s">
        <v>60</v>
      </c>
      <c r="P117" t="s">
        <v>60</v>
      </c>
      <c r="Q117" t="s">
        <v>59</v>
      </c>
      <c r="R117" t="s">
        <v>60</v>
      </c>
      <c r="S117" t="s">
        <v>60</v>
      </c>
      <c r="T117" t="s">
        <v>60</v>
      </c>
      <c r="U117" t="s">
        <v>59</v>
      </c>
      <c r="V117" t="s">
        <v>59</v>
      </c>
      <c r="W117" t="s">
        <v>59</v>
      </c>
      <c r="X117" t="s">
        <v>58</v>
      </c>
      <c r="Y117" t="s">
        <v>60</v>
      </c>
      <c r="Z117" t="s">
        <v>58</v>
      </c>
      <c r="AA117" t="s">
        <v>59</v>
      </c>
      <c r="AB117" t="s">
        <v>60</v>
      </c>
      <c r="AC117" t="s">
        <v>60</v>
      </c>
      <c r="AD117" t="s">
        <v>58</v>
      </c>
      <c r="AE117" t="s">
        <v>60</v>
      </c>
      <c r="AF117" t="s">
        <v>101</v>
      </c>
      <c r="AG117" t="s">
        <v>224</v>
      </c>
      <c r="AH117" t="s">
        <v>101</v>
      </c>
      <c r="AI117" t="s">
        <v>59</v>
      </c>
      <c r="AJ117" t="s">
        <v>59</v>
      </c>
      <c r="AK117" t="s">
        <v>60</v>
      </c>
      <c r="AL117" t="s">
        <v>60</v>
      </c>
      <c r="AM117" t="s">
        <v>60</v>
      </c>
      <c r="AN117" t="s">
        <v>60</v>
      </c>
      <c r="AO117" t="s">
        <v>60</v>
      </c>
      <c r="AP117" t="s">
        <v>60</v>
      </c>
      <c r="AQ117" t="s">
        <v>59</v>
      </c>
      <c r="AR117" t="s">
        <v>58</v>
      </c>
      <c r="AS117" t="s">
        <v>58</v>
      </c>
      <c r="AT117" t="s">
        <v>58</v>
      </c>
      <c r="AU117" t="s">
        <v>59</v>
      </c>
      <c r="AV117" t="s">
        <v>59</v>
      </c>
      <c r="AW117" s="8" t="s">
        <v>343</v>
      </c>
      <c r="AX117" s="8" t="s">
        <v>64</v>
      </c>
      <c r="AY117" s="8" t="s">
        <v>64</v>
      </c>
    </row>
    <row r="118" spans="1:51" ht="16" x14ac:dyDescent="0.2">
      <c r="A118">
        <v>117</v>
      </c>
      <c r="B118" t="s">
        <v>51</v>
      </c>
      <c r="C118" t="s">
        <v>65</v>
      </c>
      <c r="D118" t="s">
        <v>53</v>
      </c>
      <c r="G118" t="s">
        <v>93</v>
      </c>
      <c r="H118" t="s">
        <v>67</v>
      </c>
      <c r="I118" t="s">
        <v>74</v>
      </c>
      <c r="J118" t="s">
        <v>344</v>
      </c>
      <c r="K118">
        <v>3</v>
      </c>
      <c r="L118" t="s">
        <v>58</v>
      </c>
      <c r="M118" t="s">
        <v>59</v>
      </c>
      <c r="N118" t="s">
        <v>58</v>
      </c>
      <c r="O118" t="s">
        <v>59</v>
      </c>
      <c r="P118" t="s">
        <v>59</v>
      </c>
      <c r="Q118" t="s">
        <v>59</v>
      </c>
      <c r="R118" t="s">
        <v>60</v>
      </c>
      <c r="S118" t="s">
        <v>60</v>
      </c>
      <c r="T118" t="s">
        <v>59</v>
      </c>
      <c r="U118" t="s">
        <v>58</v>
      </c>
      <c r="V118" t="s">
        <v>58</v>
      </c>
      <c r="W118" t="s">
        <v>58</v>
      </c>
      <c r="X118" t="s">
        <v>59</v>
      </c>
      <c r="Y118" t="s">
        <v>60</v>
      </c>
      <c r="Z118" t="s">
        <v>59</v>
      </c>
      <c r="AA118" t="s">
        <v>58</v>
      </c>
      <c r="AB118" t="s">
        <v>59</v>
      </c>
      <c r="AC118" t="s">
        <v>60</v>
      </c>
      <c r="AD118" t="s">
        <v>58</v>
      </c>
      <c r="AE118" t="s">
        <v>60</v>
      </c>
      <c r="AF118" t="s">
        <v>101</v>
      </c>
      <c r="AG118" t="s">
        <v>71</v>
      </c>
      <c r="AH118" t="s">
        <v>87</v>
      </c>
      <c r="AI118" t="s">
        <v>60</v>
      </c>
      <c r="AJ118" t="s">
        <v>59</v>
      </c>
      <c r="AK118" t="s">
        <v>58</v>
      </c>
      <c r="AL118" t="s">
        <v>58</v>
      </c>
      <c r="AM118" t="s">
        <v>59</v>
      </c>
      <c r="AN118" t="s">
        <v>58</v>
      </c>
      <c r="AO118" t="s">
        <v>58</v>
      </c>
      <c r="AP118" t="s">
        <v>58</v>
      </c>
      <c r="AQ118" t="s">
        <v>59</v>
      </c>
      <c r="AR118" t="s">
        <v>58</v>
      </c>
      <c r="AS118" t="s">
        <v>60</v>
      </c>
      <c r="AT118" t="s">
        <v>60</v>
      </c>
      <c r="AU118" t="s">
        <v>60</v>
      </c>
      <c r="AV118" t="s">
        <v>59</v>
      </c>
      <c r="AW118" s="8" t="s">
        <v>345</v>
      </c>
      <c r="AX118" s="8" t="s">
        <v>64</v>
      </c>
      <c r="AY118" s="8" t="s">
        <v>64</v>
      </c>
    </row>
    <row r="119" spans="1:51" ht="16" x14ac:dyDescent="0.2">
      <c r="A119">
        <v>118</v>
      </c>
      <c r="B119" t="s">
        <v>51</v>
      </c>
      <c r="C119" t="s">
        <v>65</v>
      </c>
      <c r="D119" t="s">
        <v>53</v>
      </c>
      <c r="G119" t="s">
        <v>93</v>
      </c>
      <c r="H119" t="s">
        <v>67</v>
      </c>
      <c r="I119" t="s">
        <v>74</v>
      </c>
      <c r="J119" t="s">
        <v>111</v>
      </c>
      <c r="K119">
        <v>1</v>
      </c>
      <c r="L119" t="s">
        <v>59</v>
      </c>
      <c r="M119" t="s">
        <v>70</v>
      </c>
      <c r="N119" t="s">
        <v>60</v>
      </c>
      <c r="O119" t="s">
        <v>60</v>
      </c>
      <c r="P119" t="s">
        <v>60</v>
      </c>
      <c r="Q119" t="s">
        <v>60</v>
      </c>
      <c r="R119" t="s">
        <v>58</v>
      </c>
      <c r="S119" t="s">
        <v>70</v>
      </c>
      <c r="T119" t="s">
        <v>60</v>
      </c>
      <c r="U119" t="s">
        <v>59</v>
      </c>
      <c r="V119" t="s">
        <v>58</v>
      </c>
      <c r="W119" t="s">
        <v>58</v>
      </c>
      <c r="X119" t="s">
        <v>60</v>
      </c>
      <c r="Y119" t="s">
        <v>59</v>
      </c>
      <c r="Z119" t="s">
        <v>60</v>
      </c>
      <c r="AA119" t="s">
        <v>59</v>
      </c>
      <c r="AB119" t="s">
        <v>60</v>
      </c>
      <c r="AC119" t="s">
        <v>70</v>
      </c>
      <c r="AD119" t="s">
        <v>59</v>
      </c>
      <c r="AE119" t="s">
        <v>60</v>
      </c>
      <c r="AF119" t="s">
        <v>85</v>
      </c>
      <c r="AG119" t="s">
        <v>224</v>
      </c>
      <c r="AH119" t="s">
        <v>101</v>
      </c>
      <c r="AI119" t="s">
        <v>59</v>
      </c>
      <c r="AJ119" t="s">
        <v>59</v>
      </c>
      <c r="AK119" t="s">
        <v>60</v>
      </c>
      <c r="AL119" t="s">
        <v>59</v>
      </c>
      <c r="AM119" t="s">
        <v>70</v>
      </c>
      <c r="AN119" t="s">
        <v>60</v>
      </c>
      <c r="AO119" t="s">
        <v>70</v>
      </c>
      <c r="AP119" t="s">
        <v>70</v>
      </c>
      <c r="AQ119" t="s">
        <v>60</v>
      </c>
      <c r="AR119" t="s">
        <v>58</v>
      </c>
      <c r="AS119" t="s">
        <v>59</v>
      </c>
      <c r="AT119" t="s">
        <v>58</v>
      </c>
      <c r="AU119" t="s">
        <v>59</v>
      </c>
      <c r="AV119" t="s">
        <v>59</v>
      </c>
      <c r="AW119" s="8" t="s">
        <v>346</v>
      </c>
      <c r="AX119" s="8" t="s">
        <v>347</v>
      </c>
      <c r="AY119" s="8" t="s">
        <v>348</v>
      </c>
    </row>
    <row r="120" spans="1:51" ht="16" x14ac:dyDescent="0.2">
      <c r="A120">
        <v>119</v>
      </c>
      <c r="B120" t="s">
        <v>72</v>
      </c>
      <c r="C120" t="s">
        <v>65</v>
      </c>
      <c r="D120" t="s">
        <v>53</v>
      </c>
      <c r="G120" t="s">
        <v>270</v>
      </c>
      <c r="H120" t="s">
        <v>84</v>
      </c>
      <c r="I120" t="s">
        <v>74</v>
      </c>
      <c r="J120" t="s">
        <v>80</v>
      </c>
      <c r="K120">
        <v>2</v>
      </c>
      <c r="L120" t="s">
        <v>60</v>
      </c>
      <c r="M120" t="s">
        <v>60</v>
      </c>
      <c r="N120" t="s">
        <v>59</v>
      </c>
      <c r="O120" t="s">
        <v>59</v>
      </c>
      <c r="P120" t="s">
        <v>60</v>
      </c>
      <c r="Q120" t="s">
        <v>70</v>
      </c>
      <c r="R120" t="s">
        <v>70</v>
      </c>
      <c r="S120" t="s">
        <v>58</v>
      </c>
      <c r="T120" t="s">
        <v>70</v>
      </c>
      <c r="U120" t="s">
        <v>59</v>
      </c>
      <c r="V120" t="s">
        <v>58</v>
      </c>
      <c r="W120" t="s">
        <v>58</v>
      </c>
      <c r="X120" t="s">
        <v>70</v>
      </c>
      <c r="Y120" t="s">
        <v>70</v>
      </c>
      <c r="Z120" t="s">
        <v>70</v>
      </c>
      <c r="AA120" t="s">
        <v>58</v>
      </c>
      <c r="AB120" t="s">
        <v>70</v>
      </c>
      <c r="AC120" t="s">
        <v>58</v>
      </c>
      <c r="AD120" t="s">
        <v>59</v>
      </c>
      <c r="AE120" t="s">
        <v>70</v>
      </c>
      <c r="AF120" t="s">
        <v>76</v>
      </c>
      <c r="AG120" t="s">
        <v>71</v>
      </c>
      <c r="AH120" t="s">
        <v>82</v>
      </c>
      <c r="AI120" t="s">
        <v>59</v>
      </c>
      <c r="AJ120" t="s">
        <v>59</v>
      </c>
      <c r="AK120" t="s">
        <v>70</v>
      </c>
      <c r="AL120" t="s">
        <v>70</v>
      </c>
      <c r="AM120" t="s">
        <v>59</v>
      </c>
      <c r="AN120" t="s">
        <v>60</v>
      </c>
      <c r="AO120" t="s">
        <v>70</v>
      </c>
      <c r="AP120" t="s">
        <v>70</v>
      </c>
      <c r="AQ120" t="s">
        <v>70</v>
      </c>
      <c r="AR120" t="s">
        <v>70</v>
      </c>
      <c r="AS120" t="s">
        <v>59</v>
      </c>
      <c r="AT120" t="s">
        <v>59</v>
      </c>
      <c r="AU120" t="s">
        <v>70</v>
      </c>
      <c r="AV120" t="s">
        <v>58</v>
      </c>
      <c r="AW120" s="8" t="s">
        <v>349</v>
      </c>
      <c r="AX120" s="8" t="s">
        <v>350</v>
      </c>
      <c r="AY120" s="8" t="s">
        <v>351</v>
      </c>
    </row>
    <row r="121" spans="1:51" ht="16" x14ac:dyDescent="0.2">
      <c r="A121">
        <v>120</v>
      </c>
      <c r="B121" t="s">
        <v>51</v>
      </c>
      <c r="C121" t="s">
        <v>65</v>
      </c>
      <c r="D121" t="s">
        <v>64</v>
      </c>
      <c r="E121" t="s">
        <v>352</v>
      </c>
      <c r="G121" t="s">
        <v>109</v>
      </c>
      <c r="H121" t="s">
        <v>353</v>
      </c>
      <c r="I121" t="s">
        <v>354</v>
      </c>
      <c r="J121" t="s">
        <v>355</v>
      </c>
      <c r="K121">
        <v>2</v>
      </c>
      <c r="L121" t="s">
        <v>58</v>
      </c>
      <c r="M121" t="s">
        <v>59</v>
      </c>
      <c r="N121" t="s">
        <v>58</v>
      </c>
      <c r="O121" t="s">
        <v>60</v>
      </c>
      <c r="P121" t="s">
        <v>60</v>
      </c>
      <c r="Q121" t="s">
        <v>59</v>
      </c>
      <c r="R121" t="s">
        <v>58</v>
      </c>
      <c r="S121" t="s">
        <v>59</v>
      </c>
      <c r="T121" t="s">
        <v>59</v>
      </c>
      <c r="U121" t="s">
        <v>59</v>
      </c>
      <c r="V121" t="s">
        <v>58</v>
      </c>
      <c r="W121" t="s">
        <v>58</v>
      </c>
      <c r="X121" t="s">
        <v>59</v>
      </c>
      <c r="Y121" t="s">
        <v>59</v>
      </c>
      <c r="Z121" t="s">
        <v>58</v>
      </c>
      <c r="AA121" t="s">
        <v>59</v>
      </c>
      <c r="AB121" t="s">
        <v>58</v>
      </c>
      <c r="AC121" t="s">
        <v>60</v>
      </c>
      <c r="AD121" t="s">
        <v>70</v>
      </c>
      <c r="AE121" t="s">
        <v>58</v>
      </c>
      <c r="AF121" t="s">
        <v>76</v>
      </c>
      <c r="AG121" t="s">
        <v>71</v>
      </c>
      <c r="AH121" t="s">
        <v>62</v>
      </c>
      <c r="AI121" t="s">
        <v>58</v>
      </c>
      <c r="AJ121" t="s">
        <v>58</v>
      </c>
      <c r="AK121" t="s">
        <v>58</v>
      </c>
      <c r="AL121" t="s">
        <v>59</v>
      </c>
      <c r="AM121" t="s">
        <v>59</v>
      </c>
      <c r="AN121" t="s">
        <v>58</v>
      </c>
      <c r="AO121" t="s">
        <v>58</v>
      </c>
      <c r="AP121" t="s">
        <v>58</v>
      </c>
      <c r="AQ121" t="s">
        <v>70</v>
      </c>
      <c r="AR121" t="s">
        <v>58</v>
      </c>
      <c r="AS121" t="s">
        <v>58</v>
      </c>
      <c r="AT121" t="s">
        <v>58</v>
      </c>
      <c r="AU121" t="s">
        <v>59</v>
      </c>
      <c r="AV121" t="s">
        <v>70</v>
      </c>
      <c r="AW121" s="8" t="s">
        <v>356</v>
      </c>
      <c r="AX121" s="8" t="s">
        <v>64</v>
      </c>
      <c r="AY121" s="8" t="s">
        <v>64</v>
      </c>
    </row>
    <row r="122" spans="1:51" x14ac:dyDescent="0.2">
      <c r="A122">
        <v>121</v>
      </c>
      <c r="B122" t="s">
        <v>51</v>
      </c>
      <c r="C122" t="s">
        <v>65</v>
      </c>
      <c r="D122" t="s">
        <v>53</v>
      </c>
      <c r="G122" t="s">
        <v>93</v>
      </c>
      <c r="H122" t="s">
        <v>174</v>
      </c>
      <c r="I122" t="s">
        <v>173</v>
      </c>
      <c r="J122" t="s">
        <v>91</v>
      </c>
      <c r="K122">
        <v>3</v>
      </c>
      <c r="L122" t="s">
        <v>59</v>
      </c>
      <c r="M122" t="s">
        <v>60</v>
      </c>
      <c r="N122" t="s">
        <v>58</v>
      </c>
      <c r="O122" t="s">
        <v>60</v>
      </c>
      <c r="P122" t="s">
        <v>60</v>
      </c>
      <c r="Q122" t="s">
        <v>59</v>
      </c>
      <c r="R122" t="s">
        <v>60</v>
      </c>
      <c r="S122" t="s">
        <v>59</v>
      </c>
      <c r="T122" t="s">
        <v>60</v>
      </c>
      <c r="U122" t="s">
        <v>59</v>
      </c>
      <c r="V122" t="s">
        <v>58</v>
      </c>
      <c r="W122" t="s">
        <v>58</v>
      </c>
      <c r="X122" t="s">
        <v>58</v>
      </c>
      <c r="Y122" t="s">
        <v>59</v>
      </c>
      <c r="Z122" t="s">
        <v>59</v>
      </c>
      <c r="AA122" t="s">
        <v>60</v>
      </c>
      <c r="AB122" t="s">
        <v>59</v>
      </c>
      <c r="AC122" t="s">
        <v>60</v>
      </c>
      <c r="AD122" t="s">
        <v>60</v>
      </c>
      <c r="AE122" t="s">
        <v>70</v>
      </c>
      <c r="AF122" t="s">
        <v>76</v>
      </c>
      <c r="AG122" t="s">
        <v>71</v>
      </c>
      <c r="AH122" t="s">
        <v>87</v>
      </c>
      <c r="AI122" t="s">
        <v>59</v>
      </c>
      <c r="AJ122" t="s">
        <v>59</v>
      </c>
      <c r="AK122" t="s">
        <v>59</v>
      </c>
      <c r="AL122" t="s">
        <v>59</v>
      </c>
      <c r="AM122" t="s">
        <v>60</v>
      </c>
      <c r="AN122" t="s">
        <v>58</v>
      </c>
      <c r="AO122" t="s">
        <v>59</v>
      </c>
      <c r="AP122" t="s">
        <v>59</v>
      </c>
      <c r="AQ122" t="s">
        <v>60</v>
      </c>
      <c r="AR122" t="s">
        <v>59</v>
      </c>
      <c r="AS122" t="s">
        <v>60</v>
      </c>
      <c r="AT122" t="s">
        <v>59</v>
      </c>
      <c r="AU122" t="s">
        <v>59</v>
      </c>
      <c r="AV122" t="s">
        <v>58</v>
      </c>
    </row>
    <row r="123" spans="1:51" ht="32" x14ac:dyDescent="0.2">
      <c r="A123">
        <v>122</v>
      </c>
      <c r="B123" t="s">
        <v>51</v>
      </c>
      <c r="C123" t="s">
        <v>65</v>
      </c>
      <c r="D123" t="s">
        <v>64</v>
      </c>
      <c r="E123" t="s">
        <v>357</v>
      </c>
      <c r="G123" t="s">
        <v>93</v>
      </c>
      <c r="H123" t="s">
        <v>55</v>
      </c>
      <c r="I123" t="s">
        <v>74</v>
      </c>
      <c r="J123" t="s">
        <v>111</v>
      </c>
      <c r="K123">
        <v>4</v>
      </c>
      <c r="L123" t="s">
        <v>59</v>
      </c>
      <c r="M123" t="s">
        <v>60</v>
      </c>
      <c r="N123" t="s">
        <v>58</v>
      </c>
      <c r="O123" t="s">
        <v>60</v>
      </c>
      <c r="P123" t="s">
        <v>59</v>
      </c>
      <c r="Q123" t="s">
        <v>59</v>
      </c>
      <c r="R123" t="s">
        <v>59</v>
      </c>
      <c r="S123" t="s">
        <v>60</v>
      </c>
      <c r="T123" t="s">
        <v>59</v>
      </c>
      <c r="U123" t="s">
        <v>58</v>
      </c>
      <c r="V123" t="s">
        <v>60</v>
      </c>
      <c r="W123" t="s">
        <v>60</v>
      </c>
      <c r="X123" t="s">
        <v>60</v>
      </c>
      <c r="Y123" t="s">
        <v>59</v>
      </c>
      <c r="Z123" t="s">
        <v>59</v>
      </c>
      <c r="AA123" t="s">
        <v>58</v>
      </c>
      <c r="AB123" t="s">
        <v>59</v>
      </c>
      <c r="AC123" t="s">
        <v>70</v>
      </c>
      <c r="AD123" t="s">
        <v>59</v>
      </c>
      <c r="AE123" t="s">
        <v>59</v>
      </c>
      <c r="AF123" t="s">
        <v>76</v>
      </c>
      <c r="AG123" t="s">
        <v>62</v>
      </c>
      <c r="AH123" t="s">
        <v>62</v>
      </c>
      <c r="AI123" t="s">
        <v>58</v>
      </c>
      <c r="AJ123" t="s">
        <v>58</v>
      </c>
      <c r="AK123" t="s">
        <v>59</v>
      </c>
      <c r="AL123" t="s">
        <v>60</v>
      </c>
      <c r="AM123" t="s">
        <v>60</v>
      </c>
      <c r="AN123" t="s">
        <v>59</v>
      </c>
      <c r="AO123" t="s">
        <v>59</v>
      </c>
      <c r="AP123" t="s">
        <v>59</v>
      </c>
      <c r="AQ123" t="s">
        <v>59</v>
      </c>
      <c r="AR123" t="s">
        <v>59</v>
      </c>
      <c r="AS123" t="s">
        <v>59</v>
      </c>
      <c r="AT123" t="s">
        <v>58</v>
      </c>
      <c r="AU123" t="s">
        <v>58</v>
      </c>
      <c r="AV123" t="s">
        <v>58</v>
      </c>
      <c r="AW123" s="8" t="s">
        <v>358</v>
      </c>
      <c r="AX123" s="8" t="s">
        <v>64</v>
      </c>
      <c r="AY123" s="8" t="s">
        <v>64</v>
      </c>
    </row>
    <row r="124" spans="1:51" ht="96" x14ac:dyDescent="0.2">
      <c r="A124">
        <v>123</v>
      </c>
      <c r="B124" t="s">
        <v>72</v>
      </c>
      <c r="C124" t="s">
        <v>65</v>
      </c>
      <c r="D124" t="s">
        <v>53</v>
      </c>
      <c r="G124" t="s">
        <v>83</v>
      </c>
      <c r="H124" t="s">
        <v>174</v>
      </c>
      <c r="I124" t="s">
        <v>220</v>
      </c>
      <c r="J124" t="s">
        <v>75</v>
      </c>
      <c r="K124">
        <v>3</v>
      </c>
      <c r="L124" t="s">
        <v>59</v>
      </c>
      <c r="M124" t="s">
        <v>59</v>
      </c>
      <c r="N124" t="s">
        <v>60</v>
      </c>
      <c r="O124" t="s">
        <v>59</v>
      </c>
      <c r="P124" t="s">
        <v>59</v>
      </c>
      <c r="Q124" t="s">
        <v>60</v>
      </c>
      <c r="R124" t="s">
        <v>60</v>
      </c>
      <c r="S124" t="s">
        <v>58</v>
      </c>
      <c r="T124" t="s">
        <v>60</v>
      </c>
      <c r="U124" t="s">
        <v>58</v>
      </c>
      <c r="V124" t="s">
        <v>58</v>
      </c>
      <c r="W124" t="s">
        <v>58</v>
      </c>
      <c r="X124" t="s">
        <v>59</v>
      </c>
      <c r="Y124" t="s">
        <v>59</v>
      </c>
      <c r="Z124" t="s">
        <v>60</v>
      </c>
      <c r="AA124" t="s">
        <v>58</v>
      </c>
      <c r="AB124" t="s">
        <v>60</v>
      </c>
      <c r="AC124" t="s">
        <v>58</v>
      </c>
      <c r="AD124" t="s">
        <v>59</v>
      </c>
      <c r="AE124" t="s">
        <v>60</v>
      </c>
      <c r="AF124" t="s">
        <v>61</v>
      </c>
      <c r="AG124" t="s">
        <v>71</v>
      </c>
      <c r="AH124" t="s">
        <v>87</v>
      </c>
      <c r="AI124" t="s">
        <v>59</v>
      </c>
      <c r="AJ124" t="s">
        <v>58</v>
      </c>
      <c r="AK124" t="s">
        <v>59</v>
      </c>
      <c r="AL124" t="s">
        <v>59</v>
      </c>
      <c r="AM124" t="s">
        <v>58</v>
      </c>
      <c r="AN124" t="s">
        <v>60</v>
      </c>
      <c r="AO124" t="s">
        <v>59</v>
      </c>
      <c r="AP124" t="s">
        <v>60</v>
      </c>
      <c r="AQ124" t="s">
        <v>70</v>
      </c>
      <c r="AR124" t="s">
        <v>60</v>
      </c>
      <c r="AS124" t="s">
        <v>70</v>
      </c>
      <c r="AT124" t="s">
        <v>59</v>
      </c>
      <c r="AU124" t="s">
        <v>60</v>
      </c>
      <c r="AV124" t="s">
        <v>58</v>
      </c>
      <c r="AW124" s="8" t="s">
        <v>359</v>
      </c>
      <c r="AX124" s="8" t="s">
        <v>360</v>
      </c>
      <c r="AY124" s="8" t="s">
        <v>361</v>
      </c>
    </row>
    <row r="125" spans="1:51" ht="32" x14ac:dyDescent="0.2">
      <c r="A125">
        <v>124</v>
      </c>
      <c r="B125" t="s">
        <v>51</v>
      </c>
      <c r="C125" t="s">
        <v>65</v>
      </c>
      <c r="D125" t="s">
        <v>64</v>
      </c>
      <c r="E125" t="s">
        <v>168</v>
      </c>
      <c r="G125" t="s">
        <v>93</v>
      </c>
      <c r="H125" t="s">
        <v>67</v>
      </c>
      <c r="I125" t="s">
        <v>74</v>
      </c>
      <c r="J125" t="s">
        <v>111</v>
      </c>
      <c r="K125">
        <v>3</v>
      </c>
      <c r="L125" t="s">
        <v>58</v>
      </c>
      <c r="M125" t="s">
        <v>59</v>
      </c>
      <c r="N125" t="s">
        <v>59</v>
      </c>
      <c r="O125" t="s">
        <v>59</v>
      </c>
      <c r="P125" t="s">
        <v>59</v>
      </c>
      <c r="Q125" t="s">
        <v>59</v>
      </c>
      <c r="R125" t="s">
        <v>58</v>
      </c>
      <c r="S125" t="s">
        <v>59</v>
      </c>
      <c r="T125" t="s">
        <v>59</v>
      </c>
      <c r="U125" t="s">
        <v>58</v>
      </c>
      <c r="V125" t="s">
        <v>58</v>
      </c>
      <c r="W125" t="s">
        <v>58</v>
      </c>
      <c r="X125" t="s">
        <v>58</v>
      </c>
      <c r="Y125" t="s">
        <v>59</v>
      </c>
      <c r="Z125" t="s">
        <v>58</v>
      </c>
      <c r="AA125" t="s">
        <v>58</v>
      </c>
      <c r="AB125" t="s">
        <v>58</v>
      </c>
      <c r="AC125" t="s">
        <v>59</v>
      </c>
      <c r="AD125" t="s">
        <v>58</v>
      </c>
      <c r="AE125" t="s">
        <v>59</v>
      </c>
      <c r="AF125" t="s">
        <v>76</v>
      </c>
      <c r="AG125" t="s">
        <v>224</v>
      </c>
      <c r="AH125" t="s">
        <v>87</v>
      </c>
      <c r="AI125" t="s">
        <v>59</v>
      </c>
      <c r="AJ125" t="s">
        <v>59</v>
      </c>
      <c r="AK125" t="s">
        <v>58</v>
      </c>
      <c r="AL125" t="s">
        <v>58</v>
      </c>
      <c r="AM125" t="s">
        <v>58</v>
      </c>
      <c r="AN125" t="s">
        <v>59</v>
      </c>
      <c r="AO125" t="s">
        <v>59</v>
      </c>
      <c r="AP125" t="s">
        <v>58</v>
      </c>
      <c r="AQ125" t="s">
        <v>59</v>
      </c>
      <c r="AR125" t="s">
        <v>59</v>
      </c>
      <c r="AS125" t="s">
        <v>58</v>
      </c>
      <c r="AT125" t="s">
        <v>59</v>
      </c>
      <c r="AU125" t="s">
        <v>59</v>
      </c>
      <c r="AV125" t="s">
        <v>58</v>
      </c>
      <c r="AW125" s="8" t="s">
        <v>362</v>
      </c>
      <c r="AY125" s="8" t="s">
        <v>64</v>
      </c>
    </row>
    <row r="126" spans="1:51" ht="16" x14ac:dyDescent="0.2">
      <c r="A126">
        <v>125</v>
      </c>
      <c r="B126" t="s">
        <v>72</v>
      </c>
      <c r="C126" t="s">
        <v>65</v>
      </c>
      <c r="D126" t="s">
        <v>64</v>
      </c>
      <c r="E126" t="s">
        <v>363</v>
      </c>
      <c r="G126" t="s">
        <v>364</v>
      </c>
      <c r="H126" t="s">
        <v>67</v>
      </c>
      <c r="I126" t="s">
        <v>365</v>
      </c>
      <c r="J126" t="s">
        <v>366</v>
      </c>
      <c r="K126">
        <v>3</v>
      </c>
      <c r="L126" t="s">
        <v>60</v>
      </c>
      <c r="M126" t="s">
        <v>59</v>
      </c>
      <c r="N126" t="s">
        <v>58</v>
      </c>
      <c r="O126" t="s">
        <v>60</v>
      </c>
      <c r="P126" t="s">
        <v>60</v>
      </c>
      <c r="Q126" t="s">
        <v>59</v>
      </c>
      <c r="R126" t="s">
        <v>58</v>
      </c>
      <c r="S126" t="s">
        <v>58</v>
      </c>
      <c r="T126" t="s">
        <v>59</v>
      </c>
      <c r="U126" t="s">
        <v>58</v>
      </c>
      <c r="V126" t="s">
        <v>58</v>
      </c>
      <c r="W126" t="s">
        <v>58</v>
      </c>
      <c r="X126" t="s">
        <v>58</v>
      </c>
      <c r="Y126" t="s">
        <v>58</v>
      </c>
      <c r="Z126" t="s">
        <v>59</v>
      </c>
      <c r="AA126" t="s">
        <v>59</v>
      </c>
      <c r="AB126" t="s">
        <v>58</v>
      </c>
      <c r="AC126" t="s">
        <v>58</v>
      </c>
      <c r="AD126" t="s">
        <v>58</v>
      </c>
      <c r="AE126" t="s">
        <v>59</v>
      </c>
      <c r="AF126" t="s">
        <v>101</v>
      </c>
      <c r="AG126" t="s">
        <v>224</v>
      </c>
      <c r="AH126" t="s">
        <v>62</v>
      </c>
      <c r="AI126" t="s">
        <v>59</v>
      </c>
      <c r="AJ126" t="s">
        <v>58</v>
      </c>
      <c r="AK126" t="s">
        <v>58</v>
      </c>
      <c r="AL126" t="s">
        <v>59</v>
      </c>
      <c r="AM126" t="s">
        <v>58</v>
      </c>
      <c r="AN126" t="s">
        <v>59</v>
      </c>
      <c r="AO126" t="s">
        <v>58</v>
      </c>
      <c r="AP126" t="s">
        <v>58</v>
      </c>
      <c r="AQ126" t="s">
        <v>58</v>
      </c>
      <c r="AR126" t="s">
        <v>58</v>
      </c>
      <c r="AS126" t="s">
        <v>58</v>
      </c>
      <c r="AT126" t="s">
        <v>59</v>
      </c>
      <c r="AU126" t="s">
        <v>59</v>
      </c>
      <c r="AV126" t="s">
        <v>59</v>
      </c>
      <c r="AW126" s="8" t="s">
        <v>367</v>
      </c>
      <c r="AX126" s="8" t="s">
        <v>368</v>
      </c>
      <c r="AY126" s="8" t="s">
        <v>369</v>
      </c>
    </row>
    <row r="127" spans="1:51" ht="64" x14ac:dyDescent="0.2">
      <c r="A127">
        <v>126</v>
      </c>
      <c r="B127" t="s">
        <v>72</v>
      </c>
      <c r="C127" t="s">
        <v>65</v>
      </c>
      <c r="D127" t="s">
        <v>64</v>
      </c>
      <c r="E127" t="s">
        <v>269</v>
      </c>
      <c r="G127" t="s">
        <v>93</v>
      </c>
      <c r="H127" t="s">
        <v>55</v>
      </c>
      <c r="I127" t="s">
        <v>370</v>
      </c>
      <c r="J127" t="s">
        <v>111</v>
      </c>
      <c r="K127">
        <v>3</v>
      </c>
      <c r="L127" t="s">
        <v>58</v>
      </c>
      <c r="M127" t="s">
        <v>59</v>
      </c>
      <c r="N127" t="s">
        <v>58</v>
      </c>
      <c r="O127" t="s">
        <v>60</v>
      </c>
      <c r="P127" t="s">
        <v>60</v>
      </c>
      <c r="Q127" t="s">
        <v>59</v>
      </c>
      <c r="R127" t="s">
        <v>59</v>
      </c>
      <c r="S127" t="s">
        <v>58</v>
      </c>
      <c r="T127" t="s">
        <v>60</v>
      </c>
      <c r="U127" t="s">
        <v>59</v>
      </c>
      <c r="V127" t="s">
        <v>58</v>
      </c>
      <c r="W127" t="s">
        <v>59</v>
      </c>
      <c r="X127" t="s">
        <v>59</v>
      </c>
      <c r="Y127" t="s">
        <v>59</v>
      </c>
      <c r="Z127" t="s">
        <v>60</v>
      </c>
      <c r="AA127" t="s">
        <v>59</v>
      </c>
      <c r="AB127" t="s">
        <v>58</v>
      </c>
      <c r="AC127" t="s">
        <v>59</v>
      </c>
      <c r="AD127" t="s">
        <v>60</v>
      </c>
      <c r="AE127" t="s">
        <v>60</v>
      </c>
      <c r="AF127" t="s">
        <v>76</v>
      </c>
      <c r="AG127" t="s">
        <v>71</v>
      </c>
      <c r="AH127" t="s">
        <v>62</v>
      </c>
      <c r="AI127" t="s">
        <v>58</v>
      </c>
      <c r="AJ127" t="s">
        <v>58</v>
      </c>
      <c r="AK127" t="s">
        <v>58</v>
      </c>
      <c r="AL127" t="s">
        <v>59</v>
      </c>
      <c r="AM127" t="s">
        <v>58</v>
      </c>
      <c r="AN127" t="s">
        <v>59</v>
      </c>
      <c r="AO127" t="s">
        <v>58</v>
      </c>
      <c r="AP127" t="s">
        <v>58</v>
      </c>
      <c r="AQ127" t="s">
        <v>59</v>
      </c>
      <c r="AR127" t="s">
        <v>59</v>
      </c>
      <c r="AS127" t="s">
        <v>58</v>
      </c>
      <c r="AT127" t="s">
        <v>59</v>
      </c>
      <c r="AU127" t="s">
        <v>59</v>
      </c>
      <c r="AV127" t="s">
        <v>59</v>
      </c>
      <c r="AW127" s="8" t="s">
        <v>371</v>
      </c>
      <c r="AX127" s="8" t="s">
        <v>296</v>
      </c>
      <c r="AY127" s="8" t="s">
        <v>372</v>
      </c>
    </row>
    <row r="128" spans="1:51" ht="16" x14ac:dyDescent="0.2">
      <c r="A128">
        <v>127</v>
      </c>
      <c r="B128" t="s">
        <v>72</v>
      </c>
      <c r="C128" t="s">
        <v>65</v>
      </c>
      <c r="D128" t="s">
        <v>64</v>
      </c>
      <c r="E128" t="s">
        <v>306</v>
      </c>
      <c r="G128" t="s">
        <v>270</v>
      </c>
      <c r="H128" t="s">
        <v>84</v>
      </c>
      <c r="I128" t="s">
        <v>74</v>
      </c>
      <c r="J128" t="s">
        <v>137</v>
      </c>
      <c r="K128">
        <v>2</v>
      </c>
      <c r="L128" t="s">
        <v>60</v>
      </c>
      <c r="M128" t="s">
        <v>58</v>
      </c>
      <c r="N128" t="s">
        <v>59</v>
      </c>
      <c r="O128" t="s">
        <v>59</v>
      </c>
      <c r="P128" t="s">
        <v>58</v>
      </c>
      <c r="Q128" t="s">
        <v>58</v>
      </c>
      <c r="R128" t="s">
        <v>60</v>
      </c>
      <c r="S128" t="s">
        <v>58</v>
      </c>
      <c r="T128" t="s">
        <v>70</v>
      </c>
      <c r="U128" t="s">
        <v>59</v>
      </c>
      <c r="V128" t="s">
        <v>58</v>
      </c>
      <c r="W128" t="s">
        <v>58</v>
      </c>
      <c r="X128" t="s">
        <v>60</v>
      </c>
      <c r="Y128" t="s">
        <v>60</v>
      </c>
      <c r="Z128" t="s">
        <v>70</v>
      </c>
      <c r="AA128" t="s">
        <v>58</v>
      </c>
      <c r="AB128" t="s">
        <v>59</v>
      </c>
      <c r="AC128" t="s">
        <v>58</v>
      </c>
      <c r="AD128" t="s">
        <v>60</v>
      </c>
      <c r="AE128" t="s">
        <v>59</v>
      </c>
      <c r="AF128" t="s">
        <v>61</v>
      </c>
      <c r="AG128" t="s">
        <v>71</v>
      </c>
      <c r="AH128" t="s">
        <v>62</v>
      </c>
      <c r="AI128" t="s">
        <v>60</v>
      </c>
      <c r="AJ128" t="s">
        <v>59</v>
      </c>
      <c r="AK128" t="s">
        <v>59</v>
      </c>
      <c r="AL128" t="s">
        <v>59</v>
      </c>
      <c r="AM128" t="s">
        <v>58</v>
      </c>
      <c r="AN128" t="s">
        <v>59</v>
      </c>
      <c r="AO128" t="s">
        <v>60</v>
      </c>
      <c r="AP128" t="s">
        <v>60</v>
      </c>
      <c r="AQ128" t="s">
        <v>60</v>
      </c>
      <c r="AR128" t="s">
        <v>59</v>
      </c>
      <c r="AS128" t="s">
        <v>59</v>
      </c>
      <c r="AT128" t="s">
        <v>58</v>
      </c>
      <c r="AU128" t="s">
        <v>70</v>
      </c>
      <c r="AV128" t="s">
        <v>59</v>
      </c>
      <c r="AX128" s="8" t="s">
        <v>373</v>
      </c>
    </row>
    <row r="129" spans="1:51" ht="96" x14ac:dyDescent="0.2">
      <c r="A129">
        <v>128</v>
      </c>
      <c r="B129" t="s">
        <v>72</v>
      </c>
      <c r="C129" t="s">
        <v>65</v>
      </c>
      <c r="D129" t="s">
        <v>53</v>
      </c>
      <c r="G129" t="s">
        <v>374</v>
      </c>
      <c r="H129" t="s">
        <v>174</v>
      </c>
      <c r="I129" t="s">
        <v>375</v>
      </c>
      <c r="J129" t="s">
        <v>265</v>
      </c>
      <c r="K129">
        <v>3</v>
      </c>
      <c r="L129" t="s">
        <v>59</v>
      </c>
      <c r="M129" t="s">
        <v>59</v>
      </c>
      <c r="N129" t="s">
        <v>58</v>
      </c>
      <c r="O129" t="s">
        <v>70</v>
      </c>
      <c r="P129" t="s">
        <v>70</v>
      </c>
      <c r="Q129" t="s">
        <v>60</v>
      </c>
      <c r="R129" t="s">
        <v>70</v>
      </c>
      <c r="S129" t="s">
        <v>58</v>
      </c>
      <c r="T129" t="s">
        <v>70</v>
      </c>
      <c r="U129" t="s">
        <v>58</v>
      </c>
      <c r="V129" t="s">
        <v>60</v>
      </c>
      <c r="W129" t="s">
        <v>58</v>
      </c>
      <c r="X129" t="s">
        <v>70</v>
      </c>
      <c r="Y129" t="s">
        <v>70</v>
      </c>
      <c r="Z129" t="s">
        <v>70</v>
      </c>
      <c r="AA129" t="s">
        <v>58</v>
      </c>
      <c r="AB129" t="s">
        <v>59</v>
      </c>
      <c r="AC129" t="s">
        <v>58</v>
      </c>
      <c r="AD129" t="s">
        <v>70</v>
      </c>
      <c r="AE129" t="s">
        <v>70</v>
      </c>
      <c r="AF129" t="s">
        <v>61</v>
      </c>
      <c r="AG129" t="s">
        <v>81</v>
      </c>
      <c r="AH129" t="s">
        <v>82</v>
      </c>
      <c r="AI129" t="s">
        <v>60</v>
      </c>
      <c r="AJ129" t="s">
        <v>59</v>
      </c>
      <c r="AK129" t="s">
        <v>59</v>
      </c>
      <c r="AL129" t="s">
        <v>70</v>
      </c>
      <c r="AM129" t="s">
        <v>59</v>
      </c>
      <c r="AN129" t="s">
        <v>60</v>
      </c>
      <c r="AO129" t="s">
        <v>70</v>
      </c>
      <c r="AP129" t="s">
        <v>70</v>
      </c>
      <c r="AQ129" t="s">
        <v>70</v>
      </c>
      <c r="AR129" t="s">
        <v>70</v>
      </c>
      <c r="AS129" t="s">
        <v>58</v>
      </c>
      <c r="AT129" t="s">
        <v>58</v>
      </c>
      <c r="AU129" t="s">
        <v>60</v>
      </c>
      <c r="AV129" t="s">
        <v>58</v>
      </c>
      <c r="AW129" s="8" t="s">
        <v>376</v>
      </c>
      <c r="AX129" s="8" t="s">
        <v>377</v>
      </c>
      <c r="AY129" s="8" t="s">
        <v>378</v>
      </c>
    </row>
    <row r="130" spans="1:51" ht="16" x14ac:dyDescent="0.2">
      <c r="A130">
        <v>129</v>
      </c>
      <c r="B130" t="s">
        <v>72</v>
      </c>
      <c r="C130" t="s">
        <v>65</v>
      </c>
      <c r="D130" t="s">
        <v>64</v>
      </c>
      <c r="E130" t="s">
        <v>379</v>
      </c>
      <c r="G130" t="s">
        <v>93</v>
      </c>
      <c r="H130" t="s">
        <v>140</v>
      </c>
      <c r="I130" t="s">
        <v>380</v>
      </c>
      <c r="J130" t="s">
        <v>111</v>
      </c>
      <c r="K130">
        <v>4</v>
      </c>
      <c r="L130" t="s">
        <v>59</v>
      </c>
      <c r="M130" t="s">
        <v>59</v>
      </c>
      <c r="N130" t="s">
        <v>58</v>
      </c>
      <c r="O130" t="s">
        <v>58</v>
      </c>
      <c r="P130" t="s">
        <v>58</v>
      </c>
      <c r="Q130" t="s">
        <v>58</v>
      </c>
      <c r="R130" t="s">
        <v>59</v>
      </c>
      <c r="S130" t="s">
        <v>59</v>
      </c>
      <c r="T130" t="s">
        <v>60</v>
      </c>
      <c r="U130" t="s">
        <v>58</v>
      </c>
      <c r="V130" t="s">
        <v>58</v>
      </c>
      <c r="W130" t="s">
        <v>58</v>
      </c>
      <c r="X130" t="s">
        <v>60</v>
      </c>
      <c r="Y130" t="s">
        <v>59</v>
      </c>
      <c r="Z130" t="s">
        <v>59</v>
      </c>
      <c r="AA130" t="s">
        <v>58</v>
      </c>
      <c r="AB130" t="s">
        <v>58</v>
      </c>
      <c r="AC130" t="s">
        <v>58</v>
      </c>
      <c r="AD130" t="s">
        <v>59</v>
      </c>
      <c r="AE130" t="s">
        <v>59</v>
      </c>
      <c r="AF130" t="s">
        <v>76</v>
      </c>
      <c r="AG130" t="s">
        <v>81</v>
      </c>
      <c r="AH130" t="s">
        <v>82</v>
      </c>
      <c r="AI130" t="s">
        <v>59</v>
      </c>
      <c r="AJ130" t="s">
        <v>59</v>
      </c>
      <c r="AK130" t="s">
        <v>59</v>
      </c>
      <c r="AL130" t="s">
        <v>58</v>
      </c>
      <c r="AM130" t="s">
        <v>58</v>
      </c>
      <c r="AN130" t="s">
        <v>58</v>
      </c>
      <c r="AO130" t="s">
        <v>60</v>
      </c>
      <c r="AP130" t="s">
        <v>60</v>
      </c>
      <c r="AQ130" t="s">
        <v>60</v>
      </c>
      <c r="AR130" t="s">
        <v>59</v>
      </c>
      <c r="AS130" t="s">
        <v>59</v>
      </c>
      <c r="AT130" t="s">
        <v>58</v>
      </c>
      <c r="AU130" t="s">
        <v>60</v>
      </c>
      <c r="AV130" t="s">
        <v>60</v>
      </c>
      <c r="AW130" s="8" t="s">
        <v>381</v>
      </c>
      <c r="AX130" s="8" t="s">
        <v>382</v>
      </c>
      <c r="AY130" s="8" t="s">
        <v>289</v>
      </c>
    </row>
    <row r="131" spans="1:51" ht="32" x14ac:dyDescent="0.2">
      <c r="A131">
        <v>130</v>
      </c>
      <c r="B131" t="s">
        <v>51</v>
      </c>
      <c r="C131" t="s">
        <v>65</v>
      </c>
      <c r="D131" t="s">
        <v>53</v>
      </c>
      <c r="G131" t="s">
        <v>109</v>
      </c>
      <c r="H131" t="s">
        <v>321</v>
      </c>
      <c r="I131" t="s">
        <v>74</v>
      </c>
      <c r="J131" t="s">
        <v>383</v>
      </c>
      <c r="K131">
        <v>3</v>
      </c>
      <c r="L131" t="s">
        <v>59</v>
      </c>
      <c r="M131" t="s">
        <v>59</v>
      </c>
      <c r="N131" t="s">
        <v>59</v>
      </c>
      <c r="O131" t="s">
        <v>59</v>
      </c>
      <c r="P131" t="s">
        <v>59</v>
      </c>
      <c r="Q131" t="s">
        <v>59</v>
      </c>
      <c r="R131" t="s">
        <v>58</v>
      </c>
      <c r="S131" t="s">
        <v>59</v>
      </c>
      <c r="T131" t="s">
        <v>59</v>
      </c>
      <c r="U131" t="s">
        <v>58</v>
      </c>
      <c r="V131" t="s">
        <v>58</v>
      </c>
      <c r="W131" t="s">
        <v>58</v>
      </c>
      <c r="X131" t="s">
        <v>58</v>
      </c>
      <c r="Y131" t="s">
        <v>59</v>
      </c>
      <c r="Z131" t="s">
        <v>59</v>
      </c>
      <c r="AA131" t="s">
        <v>58</v>
      </c>
      <c r="AB131" t="s">
        <v>58</v>
      </c>
      <c r="AC131" t="s">
        <v>59</v>
      </c>
      <c r="AD131" t="s">
        <v>58</v>
      </c>
      <c r="AE131" t="s">
        <v>59</v>
      </c>
      <c r="AF131" t="s">
        <v>76</v>
      </c>
      <c r="AG131" t="s">
        <v>224</v>
      </c>
      <c r="AH131" t="s">
        <v>87</v>
      </c>
      <c r="AI131" t="s">
        <v>59</v>
      </c>
      <c r="AJ131" t="s">
        <v>59</v>
      </c>
      <c r="AK131" t="s">
        <v>58</v>
      </c>
      <c r="AL131" t="s">
        <v>58</v>
      </c>
      <c r="AM131" t="s">
        <v>58</v>
      </c>
      <c r="AN131" t="s">
        <v>59</v>
      </c>
      <c r="AO131" t="s">
        <v>59</v>
      </c>
      <c r="AP131" t="s">
        <v>58</v>
      </c>
      <c r="AQ131" t="s">
        <v>59</v>
      </c>
      <c r="AR131" t="s">
        <v>59</v>
      </c>
      <c r="AS131" t="s">
        <v>58</v>
      </c>
      <c r="AT131" t="s">
        <v>59</v>
      </c>
      <c r="AU131" t="s">
        <v>59</v>
      </c>
      <c r="AV131" t="s">
        <v>58</v>
      </c>
      <c r="AW131" s="8" t="s">
        <v>384</v>
      </c>
      <c r="AX131" s="8" t="s">
        <v>296</v>
      </c>
      <c r="AY131" s="8" t="s">
        <v>385</v>
      </c>
    </row>
    <row r="132" spans="1:51" ht="64" x14ac:dyDescent="0.2">
      <c r="A132">
        <v>131</v>
      </c>
      <c r="B132" t="s">
        <v>51</v>
      </c>
      <c r="C132" t="s">
        <v>65</v>
      </c>
      <c r="D132" t="s">
        <v>53</v>
      </c>
      <c r="G132" t="s">
        <v>386</v>
      </c>
      <c r="H132" t="s">
        <v>321</v>
      </c>
      <c r="I132" t="s">
        <v>387</v>
      </c>
      <c r="J132" t="s">
        <v>176</v>
      </c>
      <c r="K132">
        <v>2</v>
      </c>
      <c r="L132" t="s">
        <v>58</v>
      </c>
      <c r="M132" t="s">
        <v>59</v>
      </c>
      <c r="N132" t="s">
        <v>58</v>
      </c>
      <c r="O132" t="s">
        <v>58</v>
      </c>
      <c r="P132" t="s">
        <v>70</v>
      </c>
      <c r="Q132" t="s">
        <v>60</v>
      </c>
      <c r="R132" t="s">
        <v>70</v>
      </c>
      <c r="S132" t="s">
        <v>59</v>
      </c>
      <c r="T132" t="s">
        <v>60</v>
      </c>
      <c r="U132" t="s">
        <v>60</v>
      </c>
      <c r="V132" t="s">
        <v>59</v>
      </c>
      <c r="W132" t="s">
        <v>60</v>
      </c>
      <c r="X132" t="s">
        <v>59</v>
      </c>
      <c r="Y132" t="s">
        <v>59</v>
      </c>
      <c r="Z132" t="s">
        <v>59</v>
      </c>
      <c r="AA132" t="s">
        <v>60</v>
      </c>
      <c r="AB132" t="s">
        <v>58</v>
      </c>
      <c r="AC132" t="s">
        <v>59</v>
      </c>
      <c r="AD132" t="s">
        <v>60</v>
      </c>
      <c r="AE132" t="s">
        <v>60</v>
      </c>
      <c r="AF132" t="s">
        <v>76</v>
      </c>
      <c r="AG132" t="s">
        <v>71</v>
      </c>
      <c r="AH132" t="s">
        <v>87</v>
      </c>
      <c r="AI132" t="s">
        <v>60</v>
      </c>
      <c r="AJ132" t="s">
        <v>60</v>
      </c>
      <c r="AK132" t="s">
        <v>58</v>
      </c>
      <c r="AL132" t="s">
        <v>59</v>
      </c>
      <c r="AM132" t="s">
        <v>58</v>
      </c>
      <c r="AN132" t="s">
        <v>70</v>
      </c>
      <c r="AO132" t="s">
        <v>60</v>
      </c>
      <c r="AP132" t="s">
        <v>70</v>
      </c>
      <c r="AQ132" t="s">
        <v>60</v>
      </c>
      <c r="AR132" t="s">
        <v>58</v>
      </c>
      <c r="AS132" t="s">
        <v>59</v>
      </c>
      <c r="AT132" t="s">
        <v>60</v>
      </c>
      <c r="AU132" t="s">
        <v>59</v>
      </c>
      <c r="AV132" t="s">
        <v>58</v>
      </c>
      <c r="AW132" s="8" t="s">
        <v>388</v>
      </c>
      <c r="AX132" s="8" t="s">
        <v>389</v>
      </c>
      <c r="AY132" s="8" t="s">
        <v>390</v>
      </c>
    </row>
    <row r="133" spans="1:51" ht="32" x14ac:dyDescent="0.2">
      <c r="A133">
        <v>132</v>
      </c>
      <c r="B133" t="s">
        <v>51</v>
      </c>
      <c r="C133" t="s">
        <v>65</v>
      </c>
      <c r="D133" t="s">
        <v>53</v>
      </c>
      <c r="G133" t="s">
        <v>391</v>
      </c>
      <c r="H133" t="s">
        <v>392</v>
      </c>
      <c r="I133" t="s">
        <v>393</v>
      </c>
      <c r="J133" t="s">
        <v>91</v>
      </c>
      <c r="K133">
        <v>2</v>
      </c>
      <c r="L133" t="s">
        <v>58</v>
      </c>
      <c r="M133" t="s">
        <v>70</v>
      </c>
      <c r="N133" t="s">
        <v>58</v>
      </c>
      <c r="O133" t="s">
        <v>59</v>
      </c>
      <c r="P133" t="s">
        <v>60</v>
      </c>
      <c r="Q133" t="s">
        <v>59</v>
      </c>
      <c r="R133" t="s">
        <v>70</v>
      </c>
      <c r="S133" t="s">
        <v>60</v>
      </c>
      <c r="T133" t="s">
        <v>60</v>
      </c>
      <c r="U133" t="s">
        <v>60</v>
      </c>
      <c r="V133" t="s">
        <v>58</v>
      </c>
      <c r="W133" t="s">
        <v>60</v>
      </c>
      <c r="X133" t="s">
        <v>60</v>
      </c>
      <c r="Y133" t="s">
        <v>59</v>
      </c>
      <c r="Z133" t="s">
        <v>60</v>
      </c>
      <c r="AA133" t="s">
        <v>60</v>
      </c>
      <c r="AB133" t="s">
        <v>59</v>
      </c>
      <c r="AC133" t="s">
        <v>70</v>
      </c>
      <c r="AD133" t="s">
        <v>60</v>
      </c>
      <c r="AE133" t="s">
        <v>60</v>
      </c>
      <c r="AF133" t="s">
        <v>76</v>
      </c>
      <c r="AG133" t="s">
        <v>62</v>
      </c>
      <c r="AH133" t="s">
        <v>62</v>
      </c>
      <c r="AI133" t="s">
        <v>60</v>
      </c>
      <c r="AJ133" t="s">
        <v>59</v>
      </c>
      <c r="AK133" t="s">
        <v>60</v>
      </c>
      <c r="AL133" t="s">
        <v>70</v>
      </c>
      <c r="AM133" t="s">
        <v>70</v>
      </c>
      <c r="AN133" t="s">
        <v>60</v>
      </c>
      <c r="AO133" t="s">
        <v>60</v>
      </c>
      <c r="AP133" t="s">
        <v>60</v>
      </c>
      <c r="AQ133" t="s">
        <v>70</v>
      </c>
      <c r="AR133" t="s">
        <v>70</v>
      </c>
      <c r="AS133" t="s">
        <v>70</v>
      </c>
      <c r="AT133" t="s">
        <v>70</v>
      </c>
      <c r="AU133" t="s">
        <v>59</v>
      </c>
      <c r="AV133" t="s">
        <v>58</v>
      </c>
      <c r="AW133" s="8" t="s">
        <v>394</v>
      </c>
      <c r="AX133" s="8" t="s">
        <v>395</v>
      </c>
    </row>
    <row r="134" spans="1:51" x14ac:dyDescent="0.2">
      <c r="A134">
        <v>133</v>
      </c>
      <c r="B134" t="s">
        <v>51</v>
      </c>
      <c r="C134" t="s">
        <v>78</v>
      </c>
      <c r="D134" t="s">
        <v>53</v>
      </c>
      <c r="G134" t="s">
        <v>79</v>
      </c>
      <c r="H134" t="s">
        <v>321</v>
      </c>
      <c r="I134" t="s">
        <v>123</v>
      </c>
      <c r="J134" t="s">
        <v>111</v>
      </c>
      <c r="K134">
        <v>1</v>
      </c>
      <c r="L134" t="s">
        <v>59</v>
      </c>
      <c r="M134" t="s">
        <v>59</v>
      </c>
      <c r="N134" t="s">
        <v>59</v>
      </c>
      <c r="O134" t="s">
        <v>58</v>
      </c>
      <c r="P134" t="s">
        <v>58</v>
      </c>
      <c r="Q134" t="s">
        <v>70</v>
      </c>
      <c r="R134" t="s">
        <v>60</v>
      </c>
      <c r="S134" t="s">
        <v>58</v>
      </c>
      <c r="T134" t="s">
        <v>59</v>
      </c>
      <c r="U134" t="s">
        <v>59</v>
      </c>
      <c r="V134" t="s">
        <v>59</v>
      </c>
      <c r="W134" t="s">
        <v>59</v>
      </c>
      <c r="X134" t="s">
        <v>60</v>
      </c>
      <c r="Y134" t="s">
        <v>59</v>
      </c>
      <c r="Z134" t="s">
        <v>59</v>
      </c>
      <c r="AA134" t="s">
        <v>59</v>
      </c>
      <c r="AB134" t="s">
        <v>58</v>
      </c>
      <c r="AC134" t="s">
        <v>58</v>
      </c>
      <c r="AD134" t="s">
        <v>59</v>
      </c>
      <c r="AE134" t="s">
        <v>59</v>
      </c>
      <c r="AF134" t="s">
        <v>61</v>
      </c>
      <c r="AG134" t="s">
        <v>71</v>
      </c>
      <c r="AH134" t="s">
        <v>62</v>
      </c>
      <c r="AI134" t="s">
        <v>70</v>
      </c>
      <c r="AJ134" t="s">
        <v>59</v>
      </c>
      <c r="AK134" t="s">
        <v>60</v>
      </c>
      <c r="AL134" t="s">
        <v>70</v>
      </c>
      <c r="AM134" t="s">
        <v>70</v>
      </c>
      <c r="AN134" t="s">
        <v>70</v>
      </c>
      <c r="AO134" t="s">
        <v>70</v>
      </c>
      <c r="AP134" t="s">
        <v>70</v>
      </c>
      <c r="AQ134" t="s">
        <v>70</v>
      </c>
      <c r="AR134" t="s">
        <v>60</v>
      </c>
      <c r="AS134" t="s">
        <v>70</v>
      </c>
      <c r="AT134" t="s">
        <v>70</v>
      </c>
      <c r="AU134" t="s">
        <v>70</v>
      </c>
      <c r="AV134" t="s">
        <v>70</v>
      </c>
    </row>
    <row r="135" spans="1:51" ht="80" x14ac:dyDescent="0.2">
      <c r="A135">
        <v>134</v>
      </c>
      <c r="B135" t="s">
        <v>51</v>
      </c>
      <c r="C135" t="s">
        <v>52</v>
      </c>
      <c r="D135" t="s">
        <v>53</v>
      </c>
      <c r="G135" t="s">
        <v>93</v>
      </c>
      <c r="H135" t="s">
        <v>321</v>
      </c>
      <c r="I135" t="s">
        <v>396</v>
      </c>
      <c r="J135" t="s">
        <v>91</v>
      </c>
      <c r="K135">
        <v>1</v>
      </c>
      <c r="L135" t="s">
        <v>58</v>
      </c>
      <c r="M135" t="s">
        <v>58</v>
      </c>
      <c r="N135" t="s">
        <v>58</v>
      </c>
      <c r="O135" t="s">
        <v>58</v>
      </c>
      <c r="P135" t="s">
        <v>58</v>
      </c>
      <c r="Q135" t="s">
        <v>59</v>
      </c>
      <c r="R135" t="s">
        <v>59</v>
      </c>
      <c r="S135" t="s">
        <v>59</v>
      </c>
      <c r="T135" t="s">
        <v>59</v>
      </c>
      <c r="U135" t="s">
        <v>58</v>
      </c>
      <c r="V135" t="s">
        <v>59</v>
      </c>
      <c r="W135" t="s">
        <v>59</v>
      </c>
      <c r="X135" t="s">
        <v>60</v>
      </c>
      <c r="Y135" t="s">
        <v>58</v>
      </c>
      <c r="Z135" t="s">
        <v>59</v>
      </c>
      <c r="AA135" t="s">
        <v>58</v>
      </c>
      <c r="AB135" t="s">
        <v>58</v>
      </c>
      <c r="AC135" t="s">
        <v>58</v>
      </c>
      <c r="AD135" t="s">
        <v>59</v>
      </c>
      <c r="AE135" t="s">
        <v>59</v>
      </c>
      <c r="AF135" t="s">
        <v>61</v>
      </c>
      <c r="AG135" t="s">
        <v>62</v>
      </c>
      <c r="AH135" t="s">
        <v>62</v>
      </c>
      <c r="AI135" t="s">
        <v>59</v>
      </c>
      <c r="AJ135" t="s">
        <v>59</v>
      </c>
      <c r="AK135" t="s">
        <v>58</v>
      </c>
      <c r="AL135" t="s">
        <v>70</v>
      </c>
      <c r="AM135" t="s">
        <v>59</v>
      </c>
      <c r="AN135" t="s">
        <v>70</v>
      </c>
      <c r="AO135" t="s">
        <v>59</v>
      </c>
      <c r="AP135" t="s">
        <v>59</v>
      </c>
      <c r="AQ135" t="s">
        <v>60</v>
      </c>
      <c r="AR135" t="s">
        <v>70</v>
      </c>
      <c r="AS135" t="s">
        <v>60</v>
      </c>
      <c r="AT135" t="s">
        <v>59</v>
      </c>
      <c r="AU135" t="s">
        <v>70</v>
      </c>
      <c r="AV135" t="s">
        <v>59</v>
      </c>
      <c r="AW135" s="8" t="s">
        <v>397</v>
      </c>
      <c r="AX135" s="8" t="s">
        <v>398</v>
      </c>
    </row>
    <row r="136" spans="1:51" ht="48" x14ac:dyDescent="0.2">
      <c r="A136">
        <v>135</v>
      </c>
      <c r="B136" t="s">
        <v>51</v>
      </c>
      <c r="C136" t="s">
        <v>52</v>
      </c>
      <c r="D136" t="s">
        <v>53</v>
      </c>
      <c r="G136" t="s">
        <v>79</v>
      </c>
      <c r="H136" t="s">
        <v>67</v>
      </c>
      <c r="I136" t="s">
        <v>399</v>
      </c>
      <c r="J136" t="s">
        <v>91</v>
      </c>
      <c r="K136">
        <v>1</v>
      </c>
      <c r="L136" t="s">
        <v>60</v>
      </c>
      <c r="M136" t="s">
        <v>60</v>
      </c>
      <c r="N136" t="s">
        <v>58</v>
      </c>
      <c r="O136" t="s">
        <v>70</v>
      </c>
      <c r="P136" t="s">
        <v>70</v>
      </c>
      <c r="Q136" t="s">
        <v>60</v>
      </c>
      <c r="R136" t="s">
        <v>70</v>
      </c>
      <c r="S136" t="s">
        <v>59</v>
      </c>
      <c r="T136" t="s">
        <v>60</v>
      </c>
      <c r="U136" t="s">
        <v>59</v>
      </c>
      <c r="V136" t="s">
        <v>59</v>
      </c>
      <c r="W136" t="s">
        <v>59</v>
      </c>
      <c r="X136" t="s">
        <v>59</v>
      </c>
      <c r="Y136" t="s">
        <v>60</v>
      </c>
      <c r="Z136" t="s">
        <v>70</v>
      </c>
      <c r="AA136" t="s">
        <v>59</v>
      </c>
      <c r="AB136" t="s">
        <v>59</v>
      </c>
      <c r="AC136" t="s">
        <v>60</v>
      </c>
      <c r="AD136" t="s">
        <v>59</v>
      </c>
      <c r="AE136" t="s">
        <v>60</v>
      </c>
      <c r="AF136" t="s">
        <v>76</v>
      </c>
      <c r="AG136" t="s">
        <v>62</v>
      </c>
      <c r="AH136" t="s">
        <v>62</v>
      </c>
      <c r="AI136" t="s">
        <v>59</v>
      </c>
      <c r="AJ136" t="s">
        <v>70</v>
      </c>
      <c r="AK136" t="s">
        <v>59</v>
      </c>
      <c r="AL136" t="s">
        <v>58</v>
      </c>
      <c r="AM136" t="s">
        <v>60</v>
      </c>
      <c r="AN136" t="s">
        <v>70</v>
      </c>
      <c r="AO136" t="s">
        <v>70</v>
      </c>
      <c r="AP136" t="s">
        <v>70</v>
      </c>
      <c r="AQ136" t="s">
        <v>70</v>
      </c>
      <c r="AR136" t="s">
        <v>60</v>
      </c>
      <c r="AS136" t="s">
        <v>70</v>
      </c>
      <c r="AT136" t="s">
        <v>59</v>
      </c>
      <c r="AU136" t="s">
        <v>60</v>
      </c>
      <c r="AV136" t="s">
        <v>58</v>
      </c>
      <c r="AX136" s="8" t="s">
        <v>400</v>
      </c>
      <c r="AY136" s="8" t="s">
        <v>401</v>
      </c>
    </row>
    <row r="137" spans="1:51" x14ac:dyDescent="0.2">
      <c r="A137">
        <v>136</v>
      </c>
      <c r="B137" t="s">
        <v>51</v>
      </c>
      <c r="C137" t="s">
        <v>78</v>
      </c>
      <c r="D137" t="s">
        <v>53</v>
      </c>
      <c r="G137" t="s">
        <v>93</v>
      </c>
      <c r="H137" t="s">
        <v>67</v>
      </c>
      <c r="I137" t="s">
        <v>74</v>
      </c>
      <c r="J137" t="s">
        <v>111</v>
      </c>
      <c r="K137">
        <v>3</v>
      </c>
      <c r="L137" t="s">
        <v>58</v>
      </c>
      <c r="M137" t="s">
        <v>58</v>
      </c>
      <c r="N137" t="s">
        <v>58</v>
      </c>
      <c r="O137" t="s">
        <v>59</v>
      </c>
      <c r="P137" t="s">
        <v>59</v>
      </c>
      <c r="Q137" t="s">
        <v>60</v>
      </c>
      <c r="R137" t="s">
        <v>59</v>
      </c>
      <c r="S137" t="s">
        <v>59</v>
      </c>
      <c r="T137" t="s">
        <v>58</v>
      </c>
      <c r="U137" t="s">
        <v>59</v>
      </c>
      <c r="V137" t="s">
        <v>59</v>
      </c>
      <c r="W137" t="s">
        <v>59</v>
      </c>
      <c r="X137" t="s">
        <v>59</v>
      </c>
      <c r="Y137" t="s">
        <v>59</v>
      </c>
      <c r="Z137" t="s">
        <v>59</v>
      </c>
      <c r="AA137" t="s">
        <v>59</v>
      </c>
      <c r="AB137" t="s">
        <v>60</v>
      </c>
      <c r="AC137" t="s">
        <v>59</v>
      </c>
      <c r="AD137" t="s">
        <v>59</v>
      </c>
      <c r="AE137" t="s">
        <v>60</v>
      </c>
      <c r="AF137" t="s">
        <v>76</v>
      </c>
      <c r="AG137" t="s">
        <v>62</v>
      </c>
      <c r="AH137" t="s">
        <v>62</v>
      </c>
      <c r="AI137" t="s">
        <v>60</v>
      </c>
      <c r="AJ137" t="s">
        <v>60</v>
      </c>
      <c r="AK137" t="s">
        <v>60</v>
      </c>
      <c r="AL137" t="s">
        <v>60</v>
      </c>
      <c r="AM137" t="s">
        <v>60</v>
      </c>
      <c r="AN137" t="s">
        <v>60</v>
      </c>
      <c r="AO137" t="s">
        <v>60</v>
      </c>
      <c r="AP137" t="s">
        <v>60</v>
      </c>
      <c r="AQ137" t="s">
        <v>60</v>
      </c>
      <c r="AR137" t="s">
        <v>59</v>
      </c>
      <c r="AS137" t="s">
        <v>59</v>
      </c>
      <c r="AT137" t="s">
        <v>59</v>
      </c>
      <c r="AU137" t="s">
        <v>59</v>
      </c>
      <c r="AV137" t="s">
        <v>59</v>
      </c>
    </row>
    <row r="138" spans="1:51" x14ac:dyDescent="0.2">
      <c r="A138">
        <v>137</v>
      </c>
      <c r="B138" t="s">
        <v>51</v>
      </c>
      <c r="C138" t="s">
        <v>52</v>
      </c>
      <c r="D138" t="s">
        <v>53</v>
      </c>
      <c r="G138" t="s">
        <v>88</v>
      </c>
      <c r="H138" t="s">
        <v>84</v>
      </c>
      <c r="I138" t="s">
        <v>166</v>
      </c>
      <c r="J138" t="s">
        <v>91</v>
      </c>
      <c r="K138">
        <v>2</v>
      </c>
      <c r="L138" t="s">
        <v>58</v>
      </c>
      <c r="M138" t="s">
        <v>59</v>
      </c>
      <c r="N138" t="s">
        <v>59</v>
      </c>
      <c r="O138" t="s">
        <v>59</v>
      </c>
      <c r="P138" t="s">
        <v>60</v>
      </c>
      <c r="Q138" t="s">
        <v>60</v>
      </c>
      <c r="R138" t="s">
        <v>59</v>
      </c>
      <c r="S138" t="s">
        <v>59</v>
      </c>
      <c r="T138" t="s">
        <v>59</v>
      </c>
      <c r="U138" t="s">
        <v>59</v>
      </c>
      <c r="V138" t="s">
        <v>60</v>
      </c>
      <c r="W138" t="s">
        <v>60</v>
      </c>
      <c r="X138" t="s">
        <v>60</v>
      </c>
      <c r="Y138" t="s">
        <v>59</v>
      </c>
      <c r="Z138" t="s">
        <v>59</v>
      </c>
      <c r="AA138" t="s">
        <v>59</v>
      </c>
      <c r="AB138" t="s">
        <v>59</v>
      </c>
      <c r="AC138" t="s">
        <v>59</v>
      </c>
      <c r="AD138" t="s">
        <v>59</v>
      </c>
      <c r="AE138" t="s">
        <v>59</v>
      </c>
      <c r="AF138" t="s">
        <v>61</v>
      </c>
      <c r="AG138" t="s">
        <v>71</v>
      </c>
      <c r="AH138" t="s">
        <v>87</v>
      </c>
      <c r="AI138" t="s">
        <v>60</v>
      </c>
      <c r="AJ138" t="s">
        <v>60</v>
      </c>
      <c r="AK138" t="s">
        <v>60</v>
      </c>
      <c r="AL138" t="s">
        <v>70</v>
      </c>
      <c r="AM138" t="s">
        <v>70</v>
      </c>
      <c r="AN138" t="s">
        <v>70</v>
      </c>
      <c r="AO138" t="s">
        <v>70</v>
      </c>
      <c r="AP138" t="s">
        <v>70</v>
      </c>
      <c r="AQ138" t="s">
        <v>70</v>
      </c>
      <c r="AR138" t="s">
        <v>70</v>
      </c>
      <c r="AS138" t="s">
        <v>70</v>
      </c>
      <c r="AT138" t="s">
        <v>70</v>
      </c>
      <c r="AU138" t="s">
        <v>70</v>
      </c>
      <c r="AV138" t="s">
        <v>70</v>
      </c>
    </row>
    <row r="139" spans="1:51" ht="96" x14ac:dyDescent="0.2">
      <c r="A139">
        <v>138</v>
      </c>
      <c r="B139" t="s">
        <v>51</v>
      </c>
      <c r="C139" t="s">
        <v>78</v>
      </c>
      <c r="D139" t="s">
        <v>53</v>
      </c>
      <c r="G139" t="s">
        <v>93</v>
      </c>
      <c r="H139" t="s">
        <v>67</v>
      </c>
      <c r="I139" t="s">
        <v>402</v>
      </c>
      <c r="J139" t="s">
        <v>111</v>
      </c>
      <c r="K139">
        <v>1</v>
      </c>
      <c r="L139" t="s">
        <v>60</v>
      </c>
      <c r="M139" t="s">
        <v>70</v>
      </c>
      <c r="N139" t="s">
        <v>70</v>
      </c>
      <c r="O139" t="s">
        <v>60</v>
      </c>
      <c r="P139" t="s">
        <v>60</v>
      </c>
      <c r="Q139" t="s">
        <v>70</v>
      </c>
      <c r="R139" t="s">
        <v>60</v>
      </c>
      <c r="S139" t="s">
        <v>60</v>
      </c>
      <c r="T139" t="s">
        <v>59</v>
      </c>
      <c r="U139" t="s">
        <v>70</v>
      </c>
      <c r="V139" t="s">
        <v>70</v>
      </c>
      <c r="W139" t="s">
        <v>70</v>
      </c>
      <c r="X139" t="s">
        <v>59</v>
      </c>
      <c r="Y139" t="s">
        <v>70</v>
      </c>
      <c r="Z139" t="s">
        <v>70</v>
      </c>
      <c r="AA139" t="s">
        <v>70</v>
      </c>
      <c r="AB139" t="s">
        <v>60</v>
      </c>
      <c r="AC139" t="s">
        <v>70</v>
      </c>
      <c r="AD139" t="s">
        <v>60</v>
      </c>
      <c r="AE139" t="s">
        <v>60</v>
      </c>
      <c r="AF139" t="s">
        <v>85</v>
      </c>
      <c r="AG139" t="s">
        <v>81</v>
      </c>
      <c r="AH139" t="s">
        <v>82</v>
      </c>
      <c r="AI139" t="s">
        <v>59</v>
      </c>
      <c r="AJ139" t="s">
        <v>59</v>
      </c>
      <c r="AK139" t="s">
        <v>58</v>
      </c>
      <c r="AL139" t="s">
        <v>58</v>
      </c>
      <c r="AM139" t="s">
        <v>59</v>
      </c>
      <c r="AN139" t="s">
        <v>58</v>
      </c>
      <c r="AO139" t="s">
        <v>58</v>
      </c>
      <c r="AP139" t="s">
        <v>58</v>
      </c>
      <c r="AQ139" t="s">
        <v>59</v>
      </c>
      <c r="AR139" t="s">
        <v>60</v>
      </c>
      <c r="AS139" t="s">
        <v>70</v>
      </c>
      <c r="AT139" t="s">
        <v>70</v>
      </c>
      <c r="AU139" t="s">
        <v>70</v>
      </c>
      <c r="AV139" t="s">
        <v>59</v>
      </c>
      <c r="AW139" s="8" t="s">
        <v>403</v>
      </c>
      <c r="AY139" s="8" t="s">
        <v>404</v>
      </c>
    </row>
    <row r="140" spans="1:51" x14ac:dyDescent="0.2">
      <c r="A140">
        <v>139</v>
      </c>
      <c r="B140" t="s">
        <v>72</v>
      </c>
      <c r="C140" t="s">
        <v>52</v>
      </c>
      <c r="D140" t="s">
        <v>64</v>
      </c>
      <c r="E140" t="s">
        <v>405</v>
      </c>
      <c r="F140" t="s">
        <v>406</v>
      </c>
      <c r="G140" t="s">
        <v>93</v>
      </c>
      <c r="H140" t="s">
        <v>67</v>
      </c>
      <c r="I140" t="s">
        <v>407</v>
      </c>
      <c r="J140" t="s">
        <v>106</v>
      </c>
      <c r="K140">
        <v>3</v>
      </c>
      <c r="L140" t="s">
        <v>60</v>
      </c>
      <c r="M140" t="s">
        <v>70</v>
      </c>
      <c r="N140" t="s">
        <v>59</v>
      </c>
      <c r="O140" t="s">
        <v>70</v>
      </c>
      <c r="P140" t="s">
        <v>70</v>
      </c>
      <c r="Q140" t="s">
        <v>60</v>
      </c>
      <c r="R140" t="s">
        <v>70</v>
      </c>
      <c r="S140" t="s">
        <v>70</v>
      </c>
      <c r="T140" t="s">
        <v>60</v>
      </c>
      <c r="U140" t="s">
        <v>60</v>
      </c>
      <c r="V140" t="s">
        <v>60</v>
      </c>
      <c r="W140" t="s">
        <v>70</v>
      </c>
      <c r="X140" t="s">
        <v>59</v>
      </c>
      <c r="Y140" t="s">
        <v>60</v>
      </c>
      <c r="Z140" t="s">
        <v>59</v>
      </c>
      <c r="AA140" t="s">
        <v>60</v>
      </c>
      <c r="AB140" t="s">
        <v>70</v>
      </c>
      <c r="AC140" t="s">
        <v>70</v>
      </c>
      <c r="AD140" t="s">
        <v>59</v>
      </c>
      <c r="AE140" t="s">
        <v>60</v>
      </c>
      <c r="AF140" t="s">
        <v>101</v>
      </c>
      <c r="AG140" t="s">
        <v>71</v>
      </c>
      <c r="AH140" t="s">
        <v>87</v>
      </c>
      <c r="AI140" t="s">
        <v>60</v>
      </c>
      <c r="AJ140" t="s">
        <v>60</v>
      </c>
      <c r="AK140" t="s">
        <v>60</v>
      </c>
      <c r="AL140" t="s">
        <v>60</v>
      </c>
      <c r="AM140" t="s">
        <v>70</v>
      </c>
      <c r="AN140" t="s">
        <v>60</v>
      </c>
      <c r="AO140" t="s">
        <v>59</v>
      </c>
      <c r="AP140" t="s">
        <v>59</v>
      </c>
      <c r="AQ140" t="s">
        <v>60</v>
      </c>
      <c r="AR140" t="s">
        <v>70</v>
      </c>
      <c r="AS140" t="s">
        <v>60</v>
      </c>
      <c r="AT140" t="s">
        <v>60</v>
      </c>
      <c r="AU140" t="s">
        <v>60</v>
      </c>
      <c r="AV140" t="s">
        <v>59</v>
      </c>
    </row>
    <row r="141" spans="1:51" ht="16" x14ac:dyDescent="0.2">
      <c r="A141">
        <v>140</v>
      </c>
      <c r="B141" t="s">
        <v>72</v>
      </c>
      <c r="C141" t="s">
        <v>78</v>
      </c>
      <c r="D141" t="s">
        <v>53</v>
      </c>
      <c r="G141" t="s">
        <v>408</v>
      </c>
      <c r="H141" t="s">
        <v>409</v>
      </c>
      <c r="I141" t="s">
        <v>410</v>
      </c>
      <c r="J141" t="s">
        <v>91</v>
      </c>
      <c r="K141">
        <v>3</v>
      </c>
      <c r="L141" t="s">
        <v>59</v>
      </c>
      <c r="M141" t="s">
        <v>60</v>
      </c>
      <c r="N141" t="s">
        <v>60</v>
      </c>
      <c r="O141" t="s">
        <v>70</v>
      </c>
      <c r="P141" t="s">
        <v>70</v>
      </c>
      <c r="Q141" t="s">
        <v>70</v>
      </c>
      <c r="R141" t="s">
        <v>59</v>
      </c>
      <c r="S141" t="s">
        <v>59</v>
      </c>
      <c r="T141" t="s">
        <v>60</v>
      </c>
      <c r="U141" t="s">
        <v>70</v>
      </c>
      <c r="V141" t="s">
        <v>70</v>
      </c>
      <c r="W141" t="s">
        <v>70</v>
      </c>
      <c r="X141" t="s">
        <v>60</v>
      </c>
      <c r="Y141" t="s">
        <v>60</v>
      </c>
      <c r="Z141" t="s">
        <v>60</v>
      </c>
      <c r="AA141" t="s">
        <v>70</v>
      </c>
      <c r="AB141" t="s">
        <v>60</v>
      </c>
      <c r="AC141" t="s">
        <v>60</v>
      </c>
      <c r="AD141" t="s">
        <v>70</v>
      </c>
      <c r="AE141" t="s">
        <v>59</v>
      </c>
      <c r="AF141" t="s">
        <v>76</v>
      </c>
      <c r="AG141" t="s">
        <v>71</v>
      </c>
      <c r="AH141" t="s">
        <v>62</v>
      </c>
      <c r="AI141" t="s">
        <v>60</v>
      </c>
      <c r="AJ141" t="s">
        <v>58</v>
      </c>
      <c r="AK141" t="s">
        <v>59</v>
      </c>
      <c r="AL141" t="s">
        <v>59</v>
      </c>
      <c r="AM141" t="s">
        <v>70</v>
      </c>
      <c r="AN141" t="s">
        <v>70</v>
      </c>
      <c r="AO141" t="s">
        <v>59</v>
      </c>
      <c r="AP141" t="s">
        <v>59</v>
      </c>
      <c r="AQ141" t="s">
        <v>59</v>
      </c>
      <c r="AR141" t="s">
        <v>60</v>
      </c>
      <c r="AS141" t="s">
        <v>70</v>
      </c>
      <c r="AT141" t="s">
        <v>70</v>
      </c>
      <c r="AU141" t="s">
        <v>70</v>
      </c>
      <c r="AV141" t="s">
        <v>70</v>
      </c>
      <c r="AW141" s="8" t="s">
        <v>411</v>
      </c>
      <c r="AX141" s="8" t="s">
        <v>412</v>
      </c>
    </row>
    <row r="142" spans="1:51" ht="32" x14ac:dyDescent="0.2">
      <c r="A142">
        <v>141</v>
      </c>
      <c r="B142" t="s">
        <v>72</v>
      </c>
      <c r="C142" t="s">
        <v>78</v>
      </c>
      <c r="D142" t="s">
        <v>53</v>
      </c>
      <c r="G142" t="s">
        <v>93</v>
      </c>
      <c r="H142" t="s">
        <v>67</v>
      </c>
      <c r="I142" t="s">
        <v>74</v>
      </c>
      <c r="J142" t="s">
        <v>91</v>
      </c>
      <c r="K142">
        <v>3</v>
      </c>
      <c r="L142" t="s">
        <v>70</v>
      </c>
      <c r="M142" t="s">
        <v>70</v>
      </c>
      <c r="N142" t="s">
        <v>60</v>
      </c>
      <c r="O142" t="s">
        <v>60</v>
      </c>
      <c r="P142" t="s">
        <v>60</v>
      </c>
      <c r="Q142" t="s">
        <v>70</v>
      </c>
      <c r="R142" t="s">
        <v>60</v>
      </c>
      <c r="S142" t="s">
        <v>70</v>
      </c>
      <c r="T142" t="s">
        <v>70</v>
      </c>
      <c r="U142" t="s">
        <v>70</v>
      </c>
      <c r="V142" t="s">
        <v>70</v>
      </c>
      <c r="W142" t="s">
        <v>70</v>
      </c>
      <c r="X142" t="s">
        <v>60</v>
      </c>
      <c r="Y142" t="s">
        <v>59</v>
      </c>
      <c r="Z142" t="s">
        <v>60</v>
      </c>
      <c r="AA142" t="s">
        <v>60</v>
      </c>
      <c r="AB142" t="s">
        <v>70</v>
      </c>
      <c r="AC142" t="s">
        <v>70</v>
      </c>
      <c r="AD142" t="s">
        <v>70</v>
      </c>
      <c r="AE142" t="s">
        <v>60</v>
      </c>
      <c r="AF142" t="s">
        <v>85</v>
      </c>
      <c r="AG142" t="s">
        <v>81</v>
      </c>
      <c r="AH142" t="s">
        <v>87</v>
      </c>
      <c r="AI142" t="s">
        <v>58</v>
      </c>
      <c r="AJ142" t="s">
        <v>58</v>
      </c>
      <c r="AK142" t="s">
        <v>58</v>
      </c>
      <c r="AL142" t="s">
        <v>59</v>
      </c>
      <c r="AM142" t="s">
        <v>60</v>
      </c>
      <c r="AN142" t="s">
        <v>60</v>
      </c>
      <c r="AO142" t="s">
        <v>58</v>
      </c>
      <c r="AP142" t="s">
        <v>58</v>
      </c>
      <c r="AQ142" t="s">
        <v>60</v>
      </c>
      <c r="AR142" t="s">
        <v>59</v>
      </c>
      <c r="AS142" t="s">
        <v>60</v>
      </c>
      <c r="AT142" t="s">
        <v>59</v>
      </c>
      <c r="AU142" t="s">
        <v>60</v>
      </c>
      <c r="AV142" t="s">
        <v>70</v>
      </c>
      <c r="AW142" s="8" t="s">
        <v>413</v>
      </c>
      <c r="AX142" s="8" t="s">
        <v>414</v>
      </c>
    </row>
    <row r="143" spans="1:51" ht="16" x14ac:dyDescent="0.2">
      <c r="A143">
        <v>142</v>
      </c>
      <c r="B143" t="s">
        <v>51</v>
      </c>
      <c r="C143" t="s">
        <v>78</v>
      </c>
      <c r="D143" t="s">
        <v>53</v>
      </c>
      <c r="G143" t="s">
        <v>79</v>
      </c>
      <c r="H143" t="s">
        <v>67</v>
      </c>
      <c r="I143" t="s">
        <v>74</v>
      </c>
      <c r="J143" t="s">
        <v>91</v>
      </c>
      <c r="K143">
        <v>2</v>
      </c>
      <c r="L143" t="s">
        <v>59</v>
      </c>
      <c r="M143" t="s">
        <v>70</v>
      </c>
      <c r="N143" t="s">
        <v>70</v>
      </c>
      <c r="O143" t="s">
        <v>70</v>
      </c>
      <c r="P143" t="s">
        <v>59</v>
      </c>
      <c r="Q143" t="s">
        <v>70</v>
      </c>
      <c r="R143" t="s">
        <v>70</v>
      </c>
      <c r="S143" t="s">
        <v>70</v>
      </c>
      <c r="T143" t="s">
        <v>70</v>
      </c>
      <c r="U143" t="s">
        <v>70</v>
      </c>
      <c r="V143" t="s">
        <v>70</v>
      </c>
      <c r="W143" t="s">
        <v>59</v>
      </c>
      <c r="X143" t="s">
        <v>59</v>
      </c>
      <c r="Y143" t="s">
        <v>70</v>
      </c>
      <c r="Z143" t="s">
        <v>70</v>
      </c>
      <c r="AA143" t="s">
        <v>59</v>
      </c>
      <c r="AB143" t="s">
        <v>58</v>
      </c>
      <c r="AC143" t="s">
        <v>70</v>
      </c>
      <c r="AD143" t="s">
        <v>70</v>
      </c>
      <c r="AE143" t="s">
        <v>70</v>
      </c>
      <c r="AF143" t="s">
        <v>85</v>
      </c>
      <c r="AG143" t="s">
        <v>71</v>
      </c>
      <c r="AH143" t="s">
        <v>87</v>
      </c>
      <c r="AI143" t="s">
        <v>59</v>
      </c>
      <c r="AJ143" t="s">
        <v>59</v>
      </c>
      <c r="AK143" t="s">
        <v>59</v>
      </c>
      <c r="AL143" t="s">
        <v>70</v>
      </c>
      <c r="AM143" t="s">
        <v>70</v>
      </c>
      <c r="AN143" t="s">
        <v>70</v>
      </c>
      <c r="AO143" t="s">
        <v>70</v>
      </c>
      <c r="AP143" t="s">
        <v>70</v>
      </c>
      <c r="AQ143" t="s">
        <v>70</v>
      </c>
      <c r="AR143" t="s">
        <v>59</v>
      </c>
      <c r="AS143" t="s">
        <v>70</v>
      </c>
      <c r="AT143" t="s">
        <v>70</v>
      </c>
      <c r="AU143" t="s">
        <v>70</v>
      </c>
      <c r="AV143" t="s">
        <v>70</v>
      </c>
      <c r="AW143" s="8" t="s">
        <v>415</v>
      </c>
      <c r="AX143" s="8" t="s">
        <v>416</v>
      </c>
    </row>
    <row r="144" spans="1:51" x14ac:dyDescent="0.2">
      <c r="A144">
        <v>143</v>
      </c>
      <c r="B144" t="s">
        <v>51</v>
      </c>
      <c r="C144" t="s">
        <v>78</v>
      </c>
      <c r="D144" t="s">
        <v>53</v>
      </c>
      <c r="F144" t="s">
        <v>417</v>
      </c>
      <c r="G144" t="s">
        <v>93</v>
      </c>
      <c r="H144" t="s">
        <v>67</v>
      </c>
      <c r="I144" t="s">
        <v>74</v>
      </c>
      <c r="J144" t="s">
        <v>91</v>
      </c>
      <c r="K144">
        <v>2</v>
      </c>
      <c r="L144" t="s">
        <v>58</v>
      </c>
      <c r="M144" t="s">
        <v>60</v>
      </c>
      <c r="N144" t="s">
        <v>58</v>
      </c>
      <c r="O144" t="s">
        <v>59</v>
      </c>
      <c r="P144" t="s">
        <v>59</v>
      </c>
      <c r="Q144" t="s">
        <v>59</v>
      </c>
      <c r="R144" t="s">
        <v>59</v>
      </c>
      <c r="S144" t="s">
        <v>59</v>
      </c>
      <c r="T144" t="s">
        <v>58</v>
      </c>
      <c r="U144" t="s">
        <v>59</v>
      </c>
      <c r="V144" t="s">
        <v>59</v>
      </c>
      <c r="W144" t="s">
        <v>59</v>
      </c>
      <c r="X144" t="s">
        <v>59</v>
      </c>
      <c r="Y144" t="s">
        <v>59</v>
      </c>
      <c r="Z144" t="s">
        <v>59</v>
      </c>
      <c r="AA144" t="s">
        <v>60</v>
      </c>
      <c r="AB144" t="s">
        <v>59</v>
      </c>
      <c r="AC144" t="s">
        <v>60</v>
      </c>
      <c r="AD144" t="s">
        <v>59</v>
      </c>
      <c r="AE144" t="s">
        <v>59</v>
      </c>
      <c r="AF144" t="s">
        <v>76</v>
      </c>
      <c r="AG144" t="s">
        <v>71</v>
      </c>
      <c r="AH144" t="s">
        <v>62</v>
      </c>
      <c r="AI144" t="s">
        <v>58</v>
      </c>
      <c r="AJ144" t="s">
        <v>59</v>
      </c>
      <c r="AK144" t="s">
        <v>58</v>
      </c>
      <c r="AL144" t="s">
        <v>59</v>
      </c>
      <c r="AM144" t="s">
        <v>59</v>
      </c>
      <c r="AN144" t="s">
        <v>59</v>
      </c>
      <c r="AO144" t="s">
        <v>59</v>
      </c>
      <c r="AP144" t="s">
        <v>59</v>
      </c>
      <c r="AQ144" t="s">
        <v>60</v>
      </c>
      <c r="AR144" t="s">
        <v>59</v>
      </c>
      <c r="AS144" t="s">
        <v>60</v>
      </c>
      <c r="AT144" t="s">
        <v>60</v>
      </c>
      <c r="AU144" t="s">
        <v>59</v>
      </c>
      <c r="AV144" t="s">
        <v>59</v>
      </c>
    </row>
    <row r="145" spans="1:51" x14ac:dyDescent="0.2">
      <c r="A145">
        <v>144</v>
      </c>
      <c r="B145" t="s">
        <v>72</v>
      </c>
      <c r="C145" t="s">
        <v>52</v>
      </c>
      <c r="D145" t="s">
        <v>53</v>
      </c>
      <c r="G145" t="s">
        <v>79</v>
      </c>
      <c r="H145" t="s">
        <v>84</v>
      </c>
      <c r="I145" t="s">
        <v>173</v>
      </c>
      <c r="J145" t="s">
        <v>80</v>
      </c>
      <c r="K145">
        <v>1</v>
      </c>
      <c r="L145" t="s">
        <v>59</v>
      </c>
      <c r="M145" t="s">
        <v>58</v>
      </c>
      <c r="N145" t="s">
        <v>58</v>
      </c>
      <c r="O145" t="s">
        <v>58</v>
      </c>
      <c r="P145" t="s">
        <v>70</v>
      </c>
      <c r="Q145" t="s">
        <v>70</v>
      </c>
      <c r="R145" t="s">
        <v>70</v>
      </c>
      <c r="S145" t="s">
        <v>58</v>
      </c>
      <c r="T145" t="s">
        <v>60</v>
      </c>
      <c r="U145" t="s">
        <v>60</v>
      </c>
      <c r="V145" t="s">
        <v>60</v>
      </c>
      <c r="W145" t="s">
        <v>60</v>
      </c>
      <c r="X145" t="s">
        <v>59</v>
      </c>
      <c r="Y145" t="s">
        <v>58</v>
      </c>
      <c r="Z145" t="s">
        <v>70</v>
      </c>
      <c r="AA145" t="s">
        <v>59</v>
      </c>
      <c r="AB145" t="s">
        <v>58</v>
      </c>
      <c r="AC145" t="s">
        <v>58</v>
      </c>
      <c r="AD145" t="s">
        <v>58</v>
      </c>
      <c r="AE145" t="s">
        <v>58</v>
      </c>
      <c r="AF145" t="s">
        <v>61</v>
      </c>
      <c r="AG145" t="s">
        <v>62</v>
      </c>
      <c r="AH145" t="s">
        <v>62</v>
      </c>
      <c r="AI145" t="s">
        <v>70</v>
      </c>
      <c r="AJ145" t="s">
        <v>70</v>
      </c>
      <c r="AK145" t="s">
        <v>70</v>
      </c>
      <c r="AL145" t="s">
        <v>70</v>
      </c>
      <c r="AM145" t="s">
        <v>70</v>
      </c>
      <c r="AN145" t="s">
        <v>70</v>
      </c>
      <c r="AO145" t="s">
        <v>60</v>
      </c>
      <c r="AP145" t="s">
        <v>60</v>
      </c>
      <c r="AQ145" t="s">
        <v>70</v>
      </c>
      <c r="AR145" t="s">
        <v>70</v>
      </c>
      <c r="AS145" t="s">
        <v>70</v>
      </c>
      <c r="AT145" t="s">
        <v>70</v>
      </c>
      <c r="AU145" t="s">
        <v>70</v>
      </c>
      <c r="AV145" t="s">
        <v>70</v>
      </c>
    </row>
    <row r="146" spans="1:51" x14ac:dyDescent="0.2">
      <c r="A146">
        <v>145</v>
      </c>
      <c r="B146" t="s">
        <v>51</v>
      </c>
      <c r="C146" t="s">
        <v>78</v>
      </c>
      <c r="D146" t="s">
        <v>53</v>
      </c>
      <c r="G146" t="s">
        <v>93</v>
      </c>
      <c r="H146" t="s">
        <v>67</v>
      </c>
      <c r="I146" t="s">
        <v>418</v>
      </c>
      <c r="J146" t="s">
        <v>91</v>
      </c>
      <c r="K146">
        <v>1</v>
      </c>
      <c r="L146" t="s">
        <v>59</v>
      </c>
      <c r="M146" t="s">
        <v>70</v>
      </c>
      <c r="N146" t="s">
        <v>59</v>
      </c>
      <c r="O146" t="s">
        <v>60</v>
      </c>
      <c r="P146" t="s">
        <v>60</v>
      </c>
      <c r="Q146" t="s">
        <v>59</v>
      </c>
      <c r="R146" t="s">
        <v>59</v>
      </c>
      <c r="S146" t="s">
        <v>60</v>
      </c>
      <c r="T146" t="s">
        <v>60</v>
      </c>
      <c r="U146" t="s">
        <v>59</v>
      </c>
      <c r="V146" t="s">
        <v>59</v>
      </c>
      <c r="W146" t="s">
        <v>59</v>
      </c>
      <c r="X146" t="s">
        <v>59</v>
      </c>
      <c r="Y146" t="s">
        <v>59</v>
      </c>
      <c r="Z146" t="s">
        <v>60</v>
      </c>
      <c r="AA146" t="s">
        <v>70</v>
      </c>
      <c r="AB146" t="s">
        <v>58</v>
      </c>
      <c r="AC146" t="s">
        <v>70</v>
      </c>
      <c r="AD146" t="s">
        <v>70</v>
      </c>
      <c r="AE146" t="s">
        <v>60</v>
      </c>
      <c r="AF146" t="s">
        <v>76</v>
      </c>
      <c r="AG146" t="s">
        <v>71</v>
      </c>
      <c r="AH146" t="s">
        <v>87</v>
      </c>
      <c r="AI146" t="s">
        <v>60</v>
      </c>
      <c r="AJ146" t="s">
        <v>59</v>
      </c>
      <c r="AK146" t="s">
        <v>60</v>
      </c>
      <c r="AL146" t="s">
        <v>59</v>
      </c>
      <c r="AM146" t="s">
        <v>70</v>
      </c>
      <c r="AN146" t="s">
        <v>60</v>
      </c>
      <c r="AO146" t="s">
        <v>59</v>
      </c>
      <c r="AP146" t="s">
        <v>60</v>
      </c>
      <c r="AQ146" t="s">
        <v>60</v>
      </c>
      <c r="AR146" t="s">
        <v>70</v>
      </c>
      <c r="AS146" t="s">
        <v>70</v>
      </c>
      <c r="AT146" t="s">
        <v>70</v>
      </c>
      <c r="AU146" t="s">
        <v>70</v>
      </c>
      <c r="AV146" t="s">
        <v>70</v>
      </c>
    </row>
    <row r="147" spans="1:51" ht="16" x14ac:dyDescent="0.2">
      <c r="A147">
        <v>146</v>
      </c>
      <c r="B147" t="s">
        <v>72</v>
      </c>
      <c r="C147" t="s">
        <v>147</v>
      </c>
      <c r="D147" t="s">
        <v>53</v>
      </c>
      <c r="G147" t="s">
        <v>93</v>
      </c>
      <c r="H147" t="s">
        <v>67</v>
      </c>
      <c r="I147" t="s">
        <v>146</v>
      </c>
      <c r="J147" t="s">
        <v>91</v>
      </c>
      <c r="K147">
        <v>1</v>
      </c>
      <c r="L147" t="s">
        <v>70</v>
      </c>
      <c r="M147" t="s">
        <v>60</v>
      </c>
      <c r="N147" t="s">
        <v>59</v>
      </c>
      <c r="O147" t="s">
        <v>60</v>
      </c>
      <c r="P147" t="s">
        <v>60</v>
      </c>
      <c r="Q147" t="s">
        <v>59</v>
      </c>
      <c r="R147" t="s">
        <v>70</v>
      </c>
      <c r="S147" t="s">
        <v>59</v>
      </c>
      <c r="T147" t="s">
        <v>70</v>
      </c>
      <c r="U147" t="s">
        <v>70</v>
      </c>
      <c r="V147" t="s">
        <v>70</v>
      </c>
      <c r="W147" t="s">
        <v>70</v>
      </c>
      <c r="X147" t="s">
        <v>70</v>
      </c>
      <c r="Y147" t="s">
        <v>60</v>
      </c>
      <c r="Z147" t="s">
        <v>70</v>
      </c>
      <c r="AA147" t="s">
        <v>70</v>
      </c>
      <c r="AB147" t="s">
        <v>59</v>
      </c>
      <c r="AC147" t="s">
        <v>59</v>
      </c>
      <c r="AD147" t="s">
        <v>70</v>
      </c>
      <c r="AE147" t="s">
        <v>59</v>
      </c>
      <c r="AF147" t="s">
        <v>85</v>
      </c>
      <c r="AG147" t="s">
        <v>62</v>
      </c>
      <c r="AH147" t="s">
        <v>62</v>
      </c>
      <c r="AI147" t="s">
        <v>58</v>
      </c>
      <c r="AJ147" t="s">
        <v>70</v>
      </c>
      <c r="AK147" t="s">
        <v>58</v>
      </c>
      <c r="AL147" t="s">
        <v>58</v>
      </c>
      <c r="AM147" t="s">
        <v>59</v>
      </c>
      <c r="AN147" t="s">
        <v>59</v>
      </c>
      <c r="AO147" t="s">
        <v>58</v>
      </c>
      <c r="AP147" t="s">
        <v>58</v>
      </c>
      <c r="AQ147" t="s">
        <v>58</v>
      </c>
      <c r="AR147" t="s">
        <v>58</v>
      </c>
      <c r="AS147" t="s">
        <v>59</v>
      </c>
      <c r="AT147" t="s">
        <v>60</v>
      </c>
      <c r="AU147" t="s">
        <v>60</v>
      </c>
      <c r="AV147" t="s">
        <v>60</v>
      </c>
      <c r="AX147" s="8" t="s">
        <v>210</v>
      </c>
    </row>
    <row r="148" spans="1:51" ht="32" x14ac:dyDescent="0.2">
      <c r="A148">
        <v>147</v>
      </c>
      <c r="B148" t="s">
        <v>72</v>
      </c>
      <c r="C148" t="s">
        <v>78</v>
      </c>
      <c r="D148" t="s">
        <v>53</v>
      </c>
      <c r="G148" t="s">
        <v>93</v>
      </c>
      <c r="H148" t="s">
        <v>67</v>
      </c>
      <c r="I148" t="s">
        <v>74</v>
      </c>
      <c r="J148" t="s">
        <v>91</v>
      </c>
      <c r="K148">
        <v>3</v>
      </c>
      <c r="L148" t="s">
        <v>70</v>
      </c>
      <c r="M148" t="s">
        <v>60</v>
      </c>
      <c r="N148" t="s">
        <v>70</v>
      </c>
      <c r="O148" t="s">
        <v>59</v>
      </c>
      <c r="P148" t="s">
        <v>59</v>
      </c>
      <c r="Q148" t="s">
        <v>70</v>
      </c>
      <c r="R148" t="s">
        <v>60</v>
      </c>
      <c r="S148" t="s">
        <v>70</v>
      </c>
      <c r="T148" t="s">
        <v>70</v>
      </c>
      <c r="U148" t="s">
        <v>70</v>
      </c>
      <c r="V148" t="s">
        <v>70</v>
      </c>
      <c r="W148" t="s">
        <v>60</v>
      </c>
      <c r="X148" t="s">
        <v>59</v>
      </c>
      <c r="Y148" t="s">
        <v>70</v>
      </c>
      <c r="Z148" t="s">
        <v>60</v>
      </c>
      <c r="AA148" t="s">
        <v>70</v>
      </c>
      <c r="AB148" t="s">
        <v>60</v>
      </c>
      <c r="AC148" t="s">
        <v>60</v>
      </c>
      <c r="AD148" t="s">
        <v>70</v>
      </c>
      <c r="AE148" t="s">
        <v>59</v>
      </c>
      <c r="AF148" t="s">
        <v>76</v>
      </c>
      <c r="AG148" t="s">
        <v>62</v>
      </c>
      <c r="AH148" t="s">
        <v>62</v>
      </c>
      <c r="AI148" t="s">
        <v>70</v>
      </c>
      <c r="AJ148" t="s">
        <v>70</v>
      </c>
      <c r="AK148" t="s">
        <v>70</v>
      </c>
      <c r="AL148" t="s">
        <v>59</v>
      </c>
      <c r="AM148" t="s">
        <v>70</v>
      </c>
      <c r="AN148" t="s">
        <v>59</v>
      </c>
      <c r="AO148" t="s">
        <v>70</v>
      </c>
      <c r="AP148" t="s">
        <v>70</v>
      </c>
      <c r="AQ148" t="s">
        <v>60</v>
      </c>
      <c r="AR148" t="s">
        <v>70</v>
      </c>
      <c r="AS148" t="s">
        <v>70</v>
      </c>
      <c r="AT148" t="s">
        <v>60</v>
      </c>
      <c r="AU148" t="s">
        <v>60</v>
      </c>
      <c r="AV148" t="s">
        <v>60</v>
      </c>
      <c r="AW148" s="8" t="s">
        <v>419</v>
      </c>
      <c r="AX148" s="8" t="s">
        <v>420</v>
      </c>
    </row>
    <row r="149" spans="1:51" ht="48" x14ac:dyDescent="0.2">
      <c r="A149">
        <v>148</v>
      </c>
      <c r="B149" t="s">
        <v>72</v>
      </c>
      <c r="C149" t="s">
        <v>78</v>
      </c>
      <c r="D149" t="s">
        <v>53</v>
      </c>
      <c r="F149" t="s">
        <v>417</v>
      </c>
      <c r="G149" t="s">
        <v>93</v>
      </c>
      <c r="H149" t="s">
        <v>55</v>
      </c>
      <c r="I149" t="s">
        <v>74</v>
      </c>
      <c r="J149" t="s">
        <v>91</v>
      </c>
      <c r="K149">
        <v>2</v>
      </c>
      <c r="L149" t="s">
        <v>59</v>
      </c>
      <c r="M149" t="s">
        <v>60</v>
      </c>
      <c r="N149" t="s">
        <v>59</v>
      </c>
      <c r="O149" t="s">
        <v>60</v>
      </c>
      <c r="P149" t="s">
        <v>70</v>
      </c>
      <c r="Q149" t="s">
        <v>70</v>
      </c>
      <c r="R149" t="s">
        <v>60</v>
      </c>
      <c r="S149" t="s">
        <v>70</v>
      </c>
      <c r="T149" t="s">
        <v>59</v>
      </c>
      <c r="U149" t="s">
        <v>70</v>
      </c>
      <c r="V149" t="s">
        <v>60</v>
      </c>
      <c r="W149" t="s">
        <v>70</v>
      </c>
      <c r="X149" t="s">
        <v>60</v>
      </c>
      <c r="Y149" t="s">
        <v>59</v>
      </c>
      <c r="Z149" t="s">
        <v>70</v>
      </c>
      <c r="AA149" t="s">
        <v>60</v>
      </c>
      <c r="AB149" t="s">
        <v>59</v>
      </c>
      <c r="AC149" t="s">
        <v>70</v>
      </c>
      <c r="AD149" t="s">
        <v>70</v>
      </c>
      <c r="AE149" t="s">
        <v>59</v>
      </c>
      <c r="AF149" t="s">
        <v>85</v>
      </c>
      <c r="AG149" t="s">
        <v>62</v>
      </c>
      <c r="AH149" t="s">
        <v>62</v>
      </c>
      <c r="AI149" t="s">
        <v>58</v>
      </c>
      <c r="AJ149" t="s">
        <v>58</v>
      </c>
      <c r="AK149" t="s">
        <v>59</v>
      </c>
      <c r="AL149" t="s">
        <v>70</v>
      </c>
      <c r="AM149" t="s">
        <v>70</v>
      </c>
      <c r="AN149" t="s">
        <v>70</v>
      </c>
      <c r="AO149" t="s">
        <v>60</v>
      </c>
      <c r="AP149" t="s">
        <v>59</v>
      </c>
      <c r="AQ149" t="s">
        <v>60</v>
      </c>
      <c r="AR149" t="s">
        <v>70</v>
      </c>
      <c r="AS149" t="s">
        <v>70</v>
      </c>
      <c r="AT149" t="s">
        <v>70</v>
      </c>
      <c r="AU149" t="s">
        <v>70</v>
      </c>
      <c r="AV149" t="s">
        <v>60</v>
      </c>
      <c r="AW149" s="8" t="s">
        <v>421</v>
      </c>
      <c r="AY149" s="8" t="s">
        <v>422</v>
      </c>
    </row>
    <row r="150" spans="1:51" x14ac:dyDescent="0.2">
      <c r="A150">
        <v>149</v>
      </c>
      <c r="B150" t="s">
        <v>51</v>
      </c>
      <c r="C150" t="s">
        <v>78</v>
      </c>
      <c r="D150" t="s">
        <v>53</v>
      </c>
      <c r="G150" t="s">
        <v>93</v>
      </c>
      <c r="H150" t="s">
        <v>423</v>
      </c>
      <c r="I150" t="s">
        <v>166</v>
      </c>
      <c r="J150" t="s">
        <v>91</v>
      </c>
      <c r="K150">
        <v>2</v>
      </c>
      <c r="L150" t="s">
        <v>58</v>
      </c>
      <c r="M150" t="s">
        <v>59</v>
      </c>
      <c r="N150" t="s">
        <v>60</v>
      </c>
      <c r="O150" t="s">
        <v>58</v>
      </c>
      <c r="P150" t="s">
        <v>59</v>
      </c>
      <c r="Q150" t="s">
        <v>59</v>
      </c>
      <c r="R150" t="s">
        <v>60</v>
      </c>
      <c r="S150" t="s">
        <v>60</v>
      </c>
      <c r="T150" t="s">
        <v>59</v>
      </c>
      <c r="U150" t="s">
        <v>60</v>
      </c>
      <c r="V150" t="s">
        <v>60</v>
      </c>
      <c r="W150" t="s">
        <v>60</v>
      </c>
      <c r="X150" t="s">
        <v>60</v>
      </c>
      <c r="Y150" t="s">
        <v>60</v>
      </c>
      <c r="Z150" t="s">
        <v>60</v>
      </c>
      <c r="AA150" t="s">
        <v>60</v>
      </c>
      <c r="AB150" t="s">
        <v>59</v>
      </c>
      <c r="AC150" t="s">
        <v>59</v>
      </c>
      <c r="AD150" t="s">
        <v>60</v>
      </c>
      <c r="AE150" t="s">
        <v>59</v>
      </c>
      <c r="AF150" t="s">
        <v>76</v>
      </c>
      <c r="AG150" t="s">
        <v>81</v>
      </c>
      <c r="AH150" t="s">
        <v>87</v>
      </c>
      <c r="AI150" t="s">
        <v>59</v>
      </c>
      <c r="AJ150" t="s">
        <v>70</v>
      </c>
      <c r="AK150" t="s">
        <v>70</v>
      </c>
      <c r="AL150" t="s">
        <v>70</v>
      </c>
      <c r="AM150" t="s">
        <v>70</v>
      </c>
      <c r="AN150" t="s">
        <v>60</v>
      </c>
      <c r="AO150" t="s">
        <v>59</v>
      </c>
      <c r="AP150" t="s">
        <v>70</v>
      </c>
      <c r="AQ150" t="s">
        <v>59</v>
      </c>
      <c r="AR150" t="s">
        <v>60</v>
      </c>
      <c r="AS150" t="s">
        <v>70</v>
      </c>
      <c r="AT150" t="s">
        <v>70</v>
      </c>
      <c r="AU150" t="s">
        <v>70</v>
      </c>
      <c r="AV150" t="s">
        <v>70</v>
      </c>
    </row>
    <row r="151" spans="1:51" ht="64" x14ac:dyDescent="0.2">
      <c r="A151">
        <v>150</v>
      </c>
      <c r="B151" t="s">
        <v>72</v>
      </c>
      <c r="C151" t="s">
        <v>78</v>
      </c>
      <c r="D151" t="s">
        <v>53</v>
      </c>
      <c r="G151" t="s">
        <v>93</v>
      </c>
      <c r="H151" t="s">
        <v>67</v>
      </c>
      <c r="I151" t="s">
        <v>424</v>
      </c>
      <c r="J151" t="s">
        <v>91</v>
      </c>
      <c r="K151">
        <v>3</v>
      </c>
      <c r="L151" t="s">
        <v>70</v>
      </c>
      <c r="M151" t="s">
        <v>70</v>
      </c>
      <c r="N151" t="s">
        <v>70</v>
      </c>
      <c r="O151" t="s">
        <v>70</v>
      </c>
      <c r="P151" t="s">
        <v>70</v>
      </c>
      <c r="Q151" t="s">
        <v>70</v>
      </c>
      <c r="R151" t="s">
        <v>70</v>
      </c>
      <c r="S151" t="s">
        <v>70</v>
      </c>
      <c r="T151" t="s">
        <v>70</v>
      </c>
      <c r="U151" t="s">
        <v>70</v>
      </c>
      <c r="V151" t="s">
        <v>70</v>
      </c>
      <c r="W151" t="s">
        <v>70</v>
      </c>
      <c r="X151" t="s">
        <v>70</v>
      </c>
      <c r="Y151" t="s">
        <v>59</v>
      </c>
      <c r="Z151" t="s">
        <v>70</v>
      </c>
      <c r="AA151" t="s">
        <v>70</v>
      </c>
      <c r="AB151" t="s">
        <v>70</v>
      </c>
      <c r="AC151" t="s">
        <v>70</v>
      </c>
      <c r="AD151" t="s">
        <v>70</v>
      </c>
      <c r="AE151" t="s">
        <v>70</v>
      </c>
      <c r="AF151" t="s">
        <v>85</v>
      </c>
      <c r="AG151" t="s">
        <v>62</v>
      </c>
      <c r="AH151" t="s">
        <v>82</v>
      </c>
      <c r="AI151" t="s">
        <v>58</v>
      </c>
      <c r="AJ151" t="s">
        <v>59</v>
      </c>
      <c r="AK151" t="s">
        <v>59</v>
      </c>
      <c r="AL151" t="s">
        <v>59</v>
      </c>
      <c r="AM151" t="s">
        <v>70</v>
      </c>
      <c r="AN151" t="s">
        <v>59</v>
      </c>
      <c r="AO151" t="s">
        <v>58</v>
      </c>
      <c r="AP151" t="s">
        <v>58</v>
      </c>
      <c r="AQ151" t="s">
        <v>59</v>
      </c>
      <c r="AR151" t="s">
        <v>58</v>
      </c>
      <c r="AS151" t="s">
        <v>60</v>
      </c>
      <c r="AT151" t="s">
        <v>59</v>
      </c>
      <c r="AU151" t="s">
        <v>60</v>
      </c>
      <c r="AV151" t="s">
        <v>70</v>
      </c>
      <c r="AW151" s="8" t="s">
        <v>425</v>
      </c>
      <c r="AX151" s="8" t="s">
        <v>426</v>
      </c>
      <c r="AY151" s="8" t="s">
        <v>427</v>
      </c>
    </row>
    <row r="152" spans="1:51" ht="16" x14ac:dyDescent="0.2">
      <c r="A152">
        <v>151</v>
      </c>
      <c r="B152" t="s">
        <v>72</v>
      </c>
      <c r="C152" t="s">
        <v>65</v>
      </c>
      <c r="D152" t="s">
        <v>53</v>
      </c>
      <c r="G152" t="s">
        <v>270</v>
      </c>
      <c r="H152" t="s">
        <v>84</v>
      </c>
      <c r="I152" t="s">
        <v>177</v>
      </c>
      <c r="J152" t="s">
        <v>91</v>
      </c>
      <c r="K152">
        <v>2</v>
      </c>
      <c r="L152" t="s">
        <v>60</v>
      </c>
      <c r="M152" t="s">
        <v>59</v>
      </c>
      <c r="N152" t="s">
        <v>58</v>
      </c>
      <c r="O152" t="s">
        <v>60</v>
      </c>
      <c r="P152" t="s">
        <v>70</v>
      </c>
      <c r="Q152" t="s">
        <v>59</v>
      </c>
      <c r="R152" t="s">
        <v>60</v>
      </c>
      <c r="S152" t="s">
        <v>60</v>
      </c>
      <c r="T152" t="s">
        <v>60</v>
      </c>
      <c r="U152" t="s">
        <v>59</v>
      </c>
      <c r="V152" t="s">
        <v>58</v>
      </c>
      <c r="W152" t="s">
        <v>58</v>
      </c>
      <c r="X152" t="s">
        <v>60</v>
      </c>
      <c r="Y152" t="s">
        <v>60</v>
      </c>
      <c r="Z152" t="s">
        <v>60</v>
      </c>
      <c r="AA152" t="s">
        <v>58</v>
      </c>
      <c r="AB152" t="s">
        <v>59</v>
      </c>
      <c r="AC152" t="s">
        <v>60</v>
      </c>
      <c r="AD152" t="s">
        <v>60</v>
      </c>
      <c r="AE152" t="s">
        <v>60</v>
      </c>
      <c r="AF152" t="s">
        <v>76</v>
      </c>
      <c r="AG152" t="s">
        <v>62</v>
      </c>
      <c r="AH152" t="s">
        <v>87</v>
      </c>
      <c r="AI152" t="s">
        <v>70</v>
      </c>
      <c r="AJ152" t="s">
        <v>60</v>
      </c>
      <c r="AK152" t="s">
        <v>60</v>
      </c>
      <c r="AL152" t="s">
        <v>60</v>
      </c>
      <c r="AM152" t="s">
        <v>60</v>
      </c>
      <c r="AN152" t="s">
        <v>70</v>
      </c>
      <c r="AO152" t="s">
        <v>70</v>
      </c>
      <c r="AP152" t="s">
        <v>60</v>
      </c>
      <c r="AQ152" t="s">
        <v>70</v>
      </c>
      <c r="AR152" t="s">
        <v>60</v>
      </c>
      <c r="AS152" t="s">
        <v>60</v>
      </c>
      <c r="AT152" t="s">
        <v>58</v>
      </c>
      <c r="AU152" t="s">
        <v>60</v>
      </c>
      <c r="AV152" t="s">
        <v>60</v>
      </c>
      <c r="AW152" s="8" t="s">
        <v>428</v>
      </c>
      <c r="AX152" s="8" t="s">
        <v>429</v>
      </c>
    </row>
    <row r="153" spans="1:51" ht="48" x14ac:dyDescent="0.2">
      <c r="A153">
        <v>152</v>
      </c>
      <c r="B153" t="s">
        <v>51</v>
      </c>
      <c r="C153" t="s">
        <v>78</v>
      </c>
      <c r="D153" t="s">
        <v>53</v>
      </c>
      <c r="F153" t="s">
        <v>430</v>
      </c>
      <c r="G153" t="s">
        <v>93</v>
      </c>
      <c r="H153" t="s">
        <v>67</v>
      </c>
      <c r="I153" t="s">
        <v>74</v>
      </c>
      <c r="J153" t="s">
        <v>91</v>
      </c>
      <c r="K153">
        <v>3</v>
      </c>
      <c r="L153" t="s">
        <v>60</v>
      </c>
      <c r="M153" t="s">
        <v>70</v>
      </c>
      <c r="N153" t="s">
        <v>60</v>
      </c>
      <c r="O153" t="s">
        <v>60</v>
      </c>
      <c r="P153" t="s">
        <v>60</v>
      </c>
      <c r="Q153" t="s">
        <v>60</v>
      </c>
      <c r="R153" t="s">
        <v>60</v>
      </c>
      <c r="S153" t="s">
        <v>70</v>
      </c>
      <c r="T153" t="s">
        <v>60</v>
      </c>
      <c r="U153" t="s">
        <v>70</v>
      </c>
      <c r="V153" t="s">
        <v>70</v>
      </c>
      <c r="W153" t="s">
        <v>70</v>
      </c>
      <c r="X153" t="s">
        <v>70</v>
      </c>
      <c r="Y153" t="s">
        <v>60</v>
      </c>
      <c r="Z153" t="s">
        <v>70</v>
      </c>
      <c r="AA153" t="s">
        <v>60</v>
      </c>
      <c r="AB153" t="s">
        <v>70</v>
      </c>
      <c r="AC153" t="s">
        <v>70</v>
      </c>
      <c r="AD153" t="s">
        <v>70</v>
      </c>
      <c r="AE153" t="s">
        <v>70</v>
      </c>
      <c r="AF153" t="s">
        <v>85</v>
      </c>
      <c r="AG153" t="s">
        <v>71</v>
      </c>
      <c r="AH153" t="s">
        <v>87</v>
      </c>
      <c r="AI153" t="s">
        <v>58</v>
      </c>
      <c r="AJ153" t="s">
        <v>58</v>
      </c>
      <c r="AK153" t="s">
        <v>60</v>
      </c>
      <c r="AL153" t="s">
        <v>60</v>
      </c>
      <c r="AM153" t="s">
        <v>70</v>
      </c>
      <c r="AN153" t="s">
        <v>60</v>
      </c>
      <c r="AO153" t="s">
        <v>59</v>
      </c>
      <c r="AP153" t="s">
        <v>60</v>
      </c>
      <c r="AQ153" t="s">
        <v>60</v>
      </c>
      <c r="AR153" t="s">
        <v>59</v>
      </c>
      <c r="AS153" t="s">
        <v>60</v>
      </c>
      <c r="AT153" t="s">
        <v>70</v>
      </c>
      <c r="AU153" t="s">
        <v>70</v>
      </c>
      <c r="AV153" t="s">
        <v>60</v>
      </c>
      <c r="AW153" s="8" t="s">
        <v>431</v>
      </c>
      <c r="AX153" s="8" t="s">
        <v>432</v>
      </c>
      <c r="AY153" s="8" t="s">
        <v>433</v>
      </c>
    </row>
    <row r="154" spans="1:51" ht="32" x14ac:dyDescent="0.2">
      <c r="A154">
        <v>153</v>
      </c>
      <c r="B154" t="s">
        <v>72</v>
      </c>
      <c r="C154" t="s">
        <v>52</v>
      </c>
      <c r="D154" t="s">
        <v>53</v>
      </c>
      <c r="G154" t="s">
        <v>93</v>
      </c>
      <c r="H154" t="s">
        <v>67</v>
      </c>
      <c r="I154" t="s">
        <v>74</v>
      </c>
      <c r="J154" t="s">
        <v>91</v>
      </c>
      <c r="K154">
        <v>3</v>
      </c>
      <c r="L154" t="s">
        <v>60</v>
      </c>
      <c r="M154" t="s">
        <v>70</v>
      </c>
      <c r="N154" t="s">
        <v>59</v>
      </c>
      <c r="O154" t="s">
        <v>60</v>
      </c>
      <c r="P154" t="s">
        <v>60</v>
      </c>
      <c r="Q154" t="s">
        <v>60</v>
      </c>
      <c r="R154" t="s">
        <v>70</v>
      </c>
      <c r="S154" t="s">
        <v>70</v>
      </c>
      <c r="T154" t="s">
        <v>59</v>
      </c>
      <c r="U154" t="s">
        <v>59</v>
      </c>
      <c r="V154" t="s">
        <v>59</v>
      </c>
      <c r="W154" t="s">
        <v>59</v>
      </c>
      <c r="X154" t="s">
        <v>70</v>
      </c>
      <c r="Y154" t="s">
        <v>60</v>
      </c>
      <c r="Z154" t="s">
        <v>70</v>
      </c>
      <c r="AA154" t="s">
        <v>59</v>
      </c>
      <c r="AB154" t="s">
        <v>70</v>
      </c>
      <c r="AC154" t="s">
        <v>59</v>
      </c>
      <c r="AD154" t="s">
        <v>59</v>
      </c>
      <c r="AE154" t="s">
        <v>70</v>
      </c>
      <c r="AF154" t="s">
        <v>85</v>
      </c>
      <c r="AG154" t="s">
        <v>81</v>
      </c>
      <c r="AH154" t="s">
        <v>62</v>
      </c>
      <c r="AI154" t="s">
        <v>58</v>
      </c>
      <c r="AJ154" t="s">
        <v>60</v>
      </c>
      <c r="AK154" t="s">
        <v>59</v>
      </c>
      <c r="AL154" t="s">
        <v>70</v>
      </c>
      <c r="AM154" t="s">
        <v>60</v>
      </c>
      <c r="AN154" t="s">
        <v>70</v>
      </c>
      <c r="AO154" t="s">
        <v>60</v>
      </c>
      <c r="AP154" t="s">
        <v>70</v>
      </c>
      <c r="AQ154" t="s">
        <v>70</v>
      </c>
      <c r="AR154" t="s">
        <v>58</v>
      </c>
      <c r="AS154" t="s">
        <v>70</v>
      </c>
      <c r="AT154" t="s">
        <v>60</v>
      </c>
      <c r="AU154" t="s">
        <v>70</v>
      </c>
      <c r="AV154" t="s">
        <v>59</v>
      </c>
      <c r="AW154" s="8" t="s">
        <v>434</v>
      </c>
      <c r="AX154" s="8" t="s">
        <v>435</v>
      </c>
    </row>
    <row r="155" spans="1:51" ht="32" x14ac:dyDescent="0.2">
      <c r="A155">
        <v>154</v>
      </c>
      <c r="B155" t="s">
        <v>51</v>
      </c>
      <c r="C155" t="s">
        <v>78</v>
      </c>
      <c r="D155" t="s">
        <v>53</v>
      </c>
      <c r="G155" t="s">
        <v>93</v>
      </c>
      <c r="H155" t="s">
        <v>55</v>
      </c>
      <c r="I155" t="s">
        <v>96</v>
      </c>
      <c r="J155" t="s">
        <v>91</v>
      </c>
      <c r="K155">
        <v>2</v>
      </c>
      <c r="L155" t="s">
        <v>60</v>
      </c>
      <c r="M155" t="s">
        <v>59</v>
      </c>
      <c r="N155" t="s">
        <v>58</v>
      </c>
      <c r="O155" t="s">
        <v>60</v>
      </c>
      <c r="P155" t="s">
        <v>60</v>
      </c>
      <c r="Q155" t="s">
        <v>59</v>
      </c>
      <c r="R155" t="s">
        <v>59</v>
      </c>
      <c r="S155" t="s">
        <v>60</v>
      </c>
      <c r="T155" t="s">
        <v>59</v>
      </c>
      <c r="U155" t="s">
        <v>59</v>
      </c>
      <c r="V155" t="s">
        <v>59</v>
      </c>
      <c r="W155" t="s">
        <v>59</v>
      </c>
      <c r="X155" t="s">
        <v>58</v>
      </c>
      <c r="Y155" t="s">
        <v>58</v>
      </c>
      <c r="Z155" t="s">
        <v>59</v>
      </c>
      <c r="AA155" t="s">
        <v>59</v>
      </c>
      <c r="AB155" t="s">
        <v>59</v>
      </c>
      <c r="AC155" t="s">
        <v>59</v>
      </c>
      <c r="AD155" t="s">
        <v>59</v>
      </c>
      <c r="AE155" t="s">
        <v>60</v>
      </c>
      <c r="AF155" t="s">
        <v>76</v>
      </c>
      <c r="AG155" t="s">
        <v>62</v>
      </c>
      <c r="AH155" t="s">
        <v>62</v>
      </c>
      <c r="AI155" t="s">
        <v>59</v>
      </c>
      <c r="AJ155" t="s">
        <v>59</v>
      </c>
      <c r="AK155" t="s">
        <v>60</v>
      </c>
      <c r="AL155" t="s">
        <v>60</v>
      </c>
      <c r="AM155" t="s">
        <v>59</v>
      </c>
      <c r="AN155" t="s">
        <v>59</v>
      </c>
      <c r="AO155" t="s">
        <v>59</v>
      </c>
      <c r="AP155" t="s">
        <v>59</v>
      </c>
      <c r="AQ155" t="s">
        <v>60</v>
      </c>
      <c r="AR155" t="s">
        <v>59</v>
      </c>
      <c r="AS155" t="s">
        <v>70</v>
      </c>
      <c r="AT155" t="s">
        <v>60</v>
      </c>
      <c r="AU155" t="s">
        <v>60</v>
      </c>
      <c r="AV155" t="s">
        <v>59</v>
      </c>
      <c r="AW155" s="8" t="s">
        <v>436</v>
      </c>
      <c r="AX155" s="8" t="s">
        <v>437</v>
      </c>
    </row>
    <row r="156" spans="1:51" ht="48" x14ac:dyDescent="0.2">
      <c r="A156">
        <v>155</v>
      </c>
      <c r="B156" t="s">
        <v>51</v>
      </c>
      <c r="C156" t="s">
        <v>147</v>
      </c>
      <c r="D156" t="s">
        <v>53</v>
      </c>
      <c r="G156" t="s">
        <v>93</v>
      </c>
      <c r="H156" t="s">
        <v>67</v>
      </c>
      <c r="I156" t="s">
        <v>438</v>
      </c>
      <c r="J156" t="s">
        <v>439</v>
      </c>
      <c r="K156">
        <v>3</v>
      </c>
      <c r="L156" t="s">
        <v>59</v>
      </c>
      <c r="M156" t="s">
        <v>70</v>
      </c>
      <c r="N156" t="s">
        <v>59</v>
      </c>
      <c r="O156" t="s">
        <v>70</v>
      </c>
      <c r="P156" t="s">
        <v>70</v>
      </c>
      <c r="Q156" t="s">
        <v>70</v>
      </c>
      <c r="R156" t="s">
        <v>70</v>
      </c>
      <c r="S156" t="s">
        <v>70</v>
      </c>
      <c r="T156" t="s">
        <v>59</v>
      </c>
      <c r="U156" t="s">
        <v>70</v>
      </c>
      <c r="V156" t="s">
        <v>70</v>
      </c>
      <c r="W156" t="s">
        <v>70</v>
      </c>
      <c r="X156" t="s">
        <v>70</v>
      </c>
      <c r="Y156" t="s">
        <v>70</v>
      </c>
      <c r="Z156" t="s">
        <v>70</v>
      </c>
      <c r="AA156" t="s">
        <v>70</v>
      </c>
      <c r="AB156" t="s">
        <v>70</v>
      </c>
      <c r="AC156" t="s">
        <v>70</v>
      </c>
      <c r="AD156" t="s">
        <v>70</v>
      </c>
      <c r="AE156" t="s">
        <v>60</v>
      </c>
      <c r="AF156" t="s">
        <v>85</v>
      </c>
      <c r="AG156" t="s">
        <v>62</v>
      </c>
      <c r="AH156" t="s">
        <v>82</v>
      </c>
      <c r="AI156" t="s">
        <v>58</v>
      </c>
      <c r="AJ156" t="s">
        <v>58</v>
      </c>
      <c r="AK156" t="s">
        <v>70</v>
      </c>
      <c r="AL156" t="s">
        <v>70</v>
      </c>
      <c r="AM156" t="s">
        <v>70</v>
      </c>
      <c r="AN156" t="s">
        <v>70</v>
      </c>
      <c r="AO156" t="s">
        <v>59</v>
      </c>
      <c r="AP156" t="s">
        <v>70</v>
      </c>
      <c r="AQ156" t="s">
        <v>70</v>
      </c>
      <c r="AR156" t="s">
        <v>70</v>
      </c>
      <c r="AS156" t="s">
        <v>70</v>
      </c>
      <c r="AT156" t="s">
        <v>70</v>
      </c>
      <c r="AU156" t="s">
        <v>70</v>
      </c>
      <c r="AV156" t="s">
        <v>70</v>
      </c>
      <c r="AW156" s="8" t="s">
        <v>440</v>
      </c>
    </row>
    <row r="157" spans="1:51" x14ac:dyDescent="0.2">
      <c r="A157">
        <v>156</v>
      </c>
      <c r="B157" t="s">
        <v>51</v>
      </c>
      <c r="C157" t="s">
        <v>78</v>
      </c>
      <c r="D157" t="s">
        <v>53</v>
      </c>
      <c r="G157" t="s">
        <v>93</v>
      </c>
      <c r="H157" t="s">
        <v>67</v>
      </c>
      <c r="I157" t="s">
        <v>74</v>
      </c>
      <c r="J157" t="s">
        <v>91</v>
      </c>
      <c r="K157">
        <v>2</v>
      </c>
      <c r="L157" t="s">
        <v>59</v>
      </c>
      <c r="M157" t="s">
        <v>70</v>
      </c>
      <c r="N157" t="s">
        <v>59</v>
      </c>
      <c r="O157" t="s">
        <v>60</v>
      </c>
      <c r="P157" t="s">
        <v>60</v>
      </c>
      <c r="Q157" t="s">
        <v>70</v>
      </c>
      <c r="R157" t="s">
        <v>70</v>
      </c>
      <c r="S157" t="s">
        <v>70</v>
      </c>
      <c r="T157" t="s">
        <v>60</v>
      </c>
      <c r="U157" t="s">
        <v>60</v>
      </c>
      <c r="V157" t="s">
        <v>60</v>
      </c>
      <c r="W157" t="s">
        <v>60</v>
      </c>
      <c r="X157" t="s">
        <v>59</v>
      </c>
      <c r="Y157" t="s">
        <v>60</v>
      </c>
      <c r="Z157" t="s">
        <v>60</v>
      </c>
      <c r="AA157" t="s">
        <v>59</v>
      </c>
      <c r="AB157" t="s">
        <v>59</v>
      </c>
      <c r="AC157" t="s">
        <v>59</v>
      </c>
      <c r="AD157" t="s">
        <v>59</v>
      </c>
      <c r="AE157" t="s">
        <v>60</v>
      </c>
      <c r="AF157" t="s">
        <v>101</v>
      </c>
      <c r="AG157" t="s">
        <v>81</v>
      </c>
      <c r="AH157" t="s">
        <v>87</v>
      </c>
      <c r="AI157" t="s">
        <v>59</v>
      </c>
      <c r="AJ157" t="s">
        <v>60</v>
      </c>
      <c r="AK157" t="s">
        <v>59</v>
      </c>
      <c r="AL157" t="s">
        <v>59</v>
      </c>
      <c r="AM157" t="s">
        <v>59</v>
      </c>
      <c r="AN157" t="s">
        <v>59</v>
      </c>
      <c r="AO157" t="s">
        <v>59</v>
      </c>
      <c r="AP157" t="s">
        <v>60</v>
      </c>
      <c r="AQ157" t="s">
        <v>60</v>
      </c>
      <c r="AR157" t="s">
        <v>60</v>
      </c>
      <c r="AS157" t="s">
        <v>60</v>
      </c>
      <c r="AT157" t="s">
        <v>70</v>
      </c>
      <c r="AU157" t="s">
        <v>60</v>
      </c>
      <c r="AV157" t="s">
        <v>60</v>
      </c>
    </row>
    <row r="158" spans="1:51" ht="16" x14ac:dyDescent="0.2">
      <c r="A158">
        <v>157</v>
      </c>
      <c r="B158" t="s">
        <v>72</v>
      </c>
      <c r="C158" t="s">
        <v>52</v>
      </c>
      <c r="D158" t="s">
        <v>53</v>
      </c>
      <c r="G158" t="s">
        <v>216</v>
      </c>
      <c r="H158" t="s">
        <v>84</v>
      </c>
      <c r="I158" t="s">
        <v>123</v>
      </c>
      <c r="J158" t="s">
        <v>80</v>
      </c>
      <c r="K158">
        <v>2</v>
      </c>
      <c r="L158" t="s">
        <v>59</v>
      </c>
      <c r="M158" t="s">
        <v>59</v>
      </c>
      <c r="N158" t="s">
        <v>59</v>
      </c>
      <c r="O158" t="s">
        <v>58</v>
      </c>
      <c r="P158" t="s">
        <v>58</v>
      </c>
      <c r="Q158" t="s">
        <v>58</v>
      </c>
      <c r="R158" t="s">
        <v>60</v>
      </c>
      <c r="S158" t="s">
        <v>70</v>
      </c>
      <c r="T158" t="s">
        <v>60</v>
      </c>
      <c r="U158" t="s">
        <v>58</v>
      </c>
      <c r="V158" t="s">
        <v>59</v>
      </c>
      <c r="W158" t="s">
        <v>59</v>
      </c>
      <c r="X158" t="s">
        <v>59</v>
      </c>
      <c r="Y158" t="s">
        <v>59</v>
      </c>
      <c r="Z158" t="s">
        <v>60</v>
      </c>
      <c r="AA158" t="s">
        <v>59</v>
      </c>
      <c r="AB158" t="s">
        <v>60</v>
      </c>
      <c r="AC158" t="s">
        <v>59</v>
      </c>
      <c r="AD158" t="s">
        <v>59</v>
      </c>
      <c r="AE158" t="s">
        <v>60</v>
      </c>
      <c r="AF158" t="s">
        <v>61</v>
      </c>
      <c r="AG158" t="s">
        <v>81</v>
      </c>
      <c r="AH158" t="s">
        <v>82</v>
      </c>
      <c r="AI158" t="s">
        <v>60</v>
      </c>
      <c r="AJ158" t="s">
        <v>59</v>
      </c>
      <c r="AK158" t="s">
        <v>60</v>
      </c>
      <c r="AL158" t="s">
        <v>60</v>
      </c>
      <c r="AM158" t="s">
        <v>59</v>
      </c>
      <c r="AN158" t="s">
        <v>70</v>
      </c>
      <c r="AO158" t="s">
        <v>70</v>
      </c>
      <c r="AP158" t="s">
        <v>70</v>
      </c>
      <c r="AQ158" t="s">
        <v>70</v>
      </c>
      <c r="AR158" t="s">
        <v>59</v>
      </c>
      <c r="AS158" t="s">
        <v>60</v>
      </c>
      <c r="AT158" t="s">
        <v>59</v>
      </c>
      <c r="AU158" t="s">
        <v>70</v>
      </c>
      <c r="AV158" t="s">
        <v>70</v>
      </c>
      <c r="AW158" s="8" t="s">
        <v>441</v>
      </c>
    </row>
    <row r="159" spans="1:51" ht="32" x14ac:dyDescent="0.2">
      <c r="A159">
        <v>158</v>
      </c>
      <c r="B159" t="s">
        <v>51</v>
      </c>
      <c r="C159" t="s">
        <v>78</v>
      </c>
      <c r="D159" t="s">
        <v>53</v>
      </c>
      <c r="G159" t="s">
        <v>93</v>
      </c>
      <c r="H159" t="s">
        <v>67</v>
      </c>
      <c r="I159" t="s">
        <v>74</v>
      </c>
      <c r="J159" t="s">
        <v>91</v>
      </c>
      <c r="K159">
        <v>2</v>
      </c>
      <c r="L159" t="s">
        <v>58</v>
      </c>
      <c r="M159" t="s">
        <v>59</v>
      </c>
      <c r="N159" t="s">
        <v>58</v>
      </c>
      <c r="O159" t="s">
        <v>60</v>
      </c>
      <c r="P159" t="s">
        <v>60</v>
      </c>
      <c r="Q159" t="s">
        <v>59</v>
      </c>
      <c r="R159" t="s">
        <v>58</v>
      </c>
      <c r="S159" t="s">
        <v>70</v>
      </c>
      <c r="T159" t="s">
        <v>59</v>
      </c>
      <c r="U159" t="s">
        <v>59</v>
      </c>
      <c r="V159" t="s">
        <v>59</v>
      </c>
      <c r="W159" t="s">
        <v>60</v>
      </c>
      <c r="X159" t="s">
        <v>58</v>
      </c>
      <c r="Y159" t="s">
        <v>58</v>
      </c>
      <c r="Z159" t="s">
        <v>59</v>
      </c>
      <c r="AA159" t="s">
        <v>59</v>
      </c>
      <c r="AB159" t="s">
        <v>59</v>
      </c>
      <c r="AC159" t="s">
        <v>70</v>
      </c>
      <c r="AD159" t="s">
        <v>60</v>
      </c>
      <c r="AE159" t="s">
        <v>60</v>
      </c>
      <c r="AF159" t="s">
        <v>85</v>
      </c>
      <c r="AG159" t="s">
        <v>62</v>
      </c>
      <c r="AH159" t="s">
        <v>62</v>
      </c>
      <c r="AI159" t="s">
        <v>59</v>
      </c>
      <c r="AJ159" t="s">
        <v>59</v>
      </c>
      <c r="AK159" t="s">
        <v>60</v>
      </c>
      <c r="AL159" t="s">
        <v>60</v>
      </c>
      <c r="AM159" t="s">
        <v>70</v>
      </c>
      <c r="AN159" t="s">
        <v>59</v>
      </c>
      <c r="AO159" t="s">
        <v>60</v>
      </c>
      <c r="AP159" t="s">
        <v>60</v>
      </c>
      <c r="AQ159" t="s">
        <v>60</v>
      </c>
      <c r="AR159" t="s">
        <v>70</v>
      </c>
      <c r="AS159" t="s">
        <v>60</v>
      </c>
      <c r="AT159" t="s">
        <v>70</v>
      </c>
      <c r="AU159" t="s">
        <v>58</v>
      </c>
      <c r="AV159" t="s">
        <v>59</v>
      </c>
      <c r="AX159" s="8" t="s">
        <v>442</v>
      </c>
      <c r="AY159" s="8" t="s">
        <v>443</v>
      </c>
    </row>
    <row r="160" spans="1:51" ht="16" x14ac:dyDescent="0.2">
      <c r="A160">
        <v>159</v>
      </c>
      <c r="B160" t="s">
        <v>72</v>
      </c>
      <c r="C160" t="s">
        <v>65</v>
      </c>
      <c r="D160" t="s">
        <v>53</v>
      </c>
      <c r="G160" t="s">
        <v>93</v>
      </c>
      <c r="H160" t="s">
        <v>444</v>
      </c>
      <c r="I160" t="s">
        <v>74</v>
      </c>
      <c r="J160" t="s">
        <v>91</v>
      </c>
      <c r="K160">
        <v>2</v>
      </c>
      <c r="L160" t="s">
        <v>58</v>
      </c>
      <c r="M160" t="s">
        <v>59</v>
      </c>
      <c r="N160" t="s">
        <v>60</v>
      </c>
      <c r="O160" t="s">
        <v>59</v>
      </c>
      <c r="P160" t="s">
        <v>59</v>
      </c>
      <c r="Q160" t="s">
        <v>60</v>
      </c>
      <c r="R160" t="s">
        <v>60</v>
      </c>
      <c r="S160" t="s">
        <v>60</v>
      </c>
      <c r="T160" t="s">
        <v>59</v>
      </c>
      <c r="U160" t="s">
        <v>59</v>
      </c>
      <c r="V160" t="s">
        <v>59</v>
      </c>
      <c r="W160" t="s">
        <v>70</v>
      </c>
      <c r="X160" t="s">
        <v>59</v>
      </c>
      <c r="Y160" t="s">
        <v>59</v>
      </c>
      <c r="Z160" t="s">
        <v>70</v>
      </c>
      <c r="AA160" t="s">
        <v>59</v>
      </c>
      <c r="AB160" t="s">
        <v>59</v>
      </c>
      <c r="AC160" t="s">
        <v>59</v>
      </c>
      <c r="AD160" t="s">
        <v>60</v>
      </c>
      <c r="AE160" t="s">
        <v>60</v>
      </c>
      <c r="AF160" t="s">
        <v>61</v>
      </c>
      <c r="AG160" t="s">
        <v>71</v>
      </c>
      <c r="AH160" t="s">
        <v>62</v>
      </c>
      <c r="AI160" t="s">
        <v>59</v>
      </c>
      <c r="AJ160" t="s">
        <v>60</v>
      </c>
      <c r="AK160" t="s">
        <v>60</v>
      </c>
      <c r="AL160" t="s">
        <v>59</v>
      </c>
      <c r="AM160" t="s">
        <v>70</v>
      </c>
      <c r="AN160" t="s">
        <v>59</v>
      </c>
      <c r="AO160" t="s">
        <v>59</v>
      </c>
      <c r="AP160" t="s">
        <v>59</v>
      </c>
      <c r="AQ160" t="s">
        <v>60</v>
      </c>
      <c r="AR160" t="s">
        <v>59</v>
      </c>
      <c r="AS160" t="s">
        <v>59</v>
      </c>
      <c r="AT160" t="s">
        <v>59</v>
      </c>
      <c r="AU160" t="s">
        <v>59</v>
      </c>
      <c r="AV160" t="s">
        <v>60</v>
      </c>
      <c r="AW160" s="8" t="s">
        <v>445</v>
      </c>
      <c r="AX160" s="8" t="s">
        <v>64</v>
      </c>
      <c r="AY160" s="8" t="s">
        <v>64</v>
      </c>
    </row>
    <row r="161" spans="1:51" ht="16" x14ac:dyDescent="0.2">
      <c r="A161">
        <v>160</v>
      </c>
      <c r="B161" t="s">
        <v>51</v>
      </c>
      <c r="C161" t="s">
        <v>78</v>
      </c>
      <c r="D161" t="s">
        <v>53</v>
      </c>
      <c r="G161" t="s">
        <v>93</v>
      </c>
      <c r="H161" t="s">
        <v>140</v>
      </c>
      <c r="I161" t="s">
        <v>74</v>
      </c>
      <c r="J161" t="s">
        <v>91</v>
      </c>
      <c r="K161">
        <v>2</v>
      </c>
      <c r="L161" t="s">
        <v>58</v>
      </c>
      <c r="M161" t="s">
        <v>59</v>
      </c>
      <c r="N161" t="s">
        <v>60</v>
      </c>
      <c r="O161" t="s">
        <v>59</v>
      </c>
      <c r="P161" t="s">
        <v>59</v>
      </c>
      <c r="Q161" t="s">
        <v>60</v>
      </c>
      <c r="R161" t="s">
        <v>59</v>
      </c>
      <c r="S161" t="s">
        <v>60</v>
      </c>
      <c r="T161" t="s">
        <v>60</v>
      </c>
      <c r="U161" t="s">
        <v>59</v>
      </c>
      <c r="V161" t="s">
        <v>60</v>
      </c>
      <c r="W161" t="s">
        <v>60</v>
      </c>
      <c r="X161" t="s">
        <v>58</v>
      </c>
      <c r="Y161" t="s">
        <v>59</v>
      </c>
      <c r="Z161" t="s">
        <v>70</v>
      </c>
      <c r="AA161" t="s">
        <v>59</v>
      </c>
      <c r="AB161" t="s">
        <v>59</v>
      </c>
      <c r="AC161" t="s">
        <v>59</v>
      </c>
      <c r="AD161" t="s">
        <v>59</v>
      </c>
      <c r="AE161" t="s">
        <v>59</v>
      </c>
      <c r="AF161" t="s">
        <v>61</v>
      </c>
      <c r="AG161" t="s">
        <v>62</v>
      </c>
      <c r="AH161" t="s">
        <v>62</v>
      </c>
      <c r="AI161" t="s">
        <v>59</v>
      </c>
      <c r="AJ161" t="s">
        <v>70</v>
      </c>
      <c r="AK161" t="s">
        <v>60</v>
      </c>
      <c r="AL161" t="s">
        <v>59</v>
      </c>
      <c r="AM161" t="s">
        <v>70</v>
      </c>
      <c r="AN161" t="s">
        <v>58</v>
      </c>
      <c r="AO161" t="s">
        <v>60</v>
      </c>
      <c r="AP161" t="s">
        <v>58</v>
      </c>
      <c r="AQ161" t="s">
        <v>60</v>
      </c>
      <c r="AR161" t="s">
        <v>58</v>
      </c>
      <c r="AS161" t="s">
        <v>59</v>
      </c>
      <c r="AT161" t="s">
        <v>59</v>
      </c>
      <c r="AU161" t="s">
        <v>58</v>
      </c>
      <c r="AV161" t="s">
        <v>70</v>
      </c>
      <c r="AW161" s="8" t="s">
        <v>64</v>
      </c>
      <c r="AX161" s="8" t="s">
        <v>64</v>
      </c>
      <c r="AY161" s="8" t="s">
        <v>64</v>
      </c>
    </row>
    <row r="162" spans="1:51" ht="16" x14ac:dyDescent="0.2">
      <c r="A162">
        <v>161</v>
      </c>
      <c r="B162" t="s">
        <v>72</v>
      </c>
      <c r="C162" t="s">
        <v>147</v>
      </c>
      <c r="D162" t="s">
        <v>53</v>
      </c>
      <c r="G162" t="s">
        <v>93</v>
      </c>
      <c r="H162" t="s">
        <v>67</v>
      </c>
      <c r="I162" t="s">
        <v>166</v>
      </c>
      <c r="J162" t="s">
        <v>162</v>
      </c>
      <c r="K162">
        <v>2</v>
      </c>
      <c r="L162" t="s">
        <v>58</v>
      </c>
      <c r="M162" t="s">
        <v>60</v>
      </c>
      <c r="N162" t="s">
        <v>58</v>
      </c>
      <c r="O162" t="s">
        <v>59</v>
      </c>
      <c r="P162" t="s">
        <v>59</v>
      </c>
      <c r="Q162" t="s">
        <v>60</v>
      </c>
      <c r="R162" t="s">
        <v>70</v>
      </c>
      <c r="S162" t="s">
        <v>60</v>
      </c>
      <c r="T162" t="s">
        <v>59</v>
      </c>
      <c r="U162" t="s">
        <v>59</v>
      </c>
      <c r="V162" t="s">
        <v>60</v>
      </c>
      <c r="W162" t="s">
        <v>59</v>
      </c>
      <c r="X162" t="s">
        <v>59</v>
      </c>
      <c r="Y162" t="s">
        <v>58</v>
      </c>
      <c r="Z162" t="s">
        <v>60</v>
      </c>
      <c r="AA162" t="s">
        <v>60</v>
      </c>
      <c r="AB162" t="s">
        <v>58</v>
      </c>
      <c r="AC162" t="s">
        <v>59</v>
      </c>
      <c r="AD162" t="s">
        <v>60</v>
      </c>
      <c r="AE162" t="s">
        <v>60</v>
      </c>
      <c r="AF162" t="s">
        <v>76</v>
      </c>
      <c r="AG162" t="s">
        <v>62</v>
      </c>
      <c r="AH162" t="s">
        <v>62</v>
      </c>
      <c r="AI162" t="s">
        <v>59</v>
      </c>
      <c r="AJ162" t="s">
        <v>60</v>
      </c>
      <c r="AK162" t="s">
        <v>59</v>
      </c>
      <c r="AL162" t="s">
        <v>60</v>
      </c>
      <c r="AM162" t="s">
        <v>60</v>
      </c>
      <c r="AN162" t="s">
        <v>59</v>
      </c>
      <c r="AO162" t="s">
        <v>59</v>
      </c>
      <c r="AP162" t="s">
        <v>58</v>
      </c>
      <c r="AQ162" t="s">
        <v>58</v>
      </c>
      <c r="AR162" t="s">
        <v>59</v>
      </c>
      <c r="AS162" t="s">
        <v>70</v>
      </c>
      <c r="AT162" t="s">
        <v>60</v>
      </c>
      <c r="AU162" t="s">
        <v>70</v>
      </c>
      <c r="AV162" t="s">
        <v>59</v>
      </c>
      <c r="AX162" s="8" t="s">
        <v>446</v>
      </c>
    </row>
    <row r="163" spans="1:51" ht="64" x14ac:dyDescent="0.2">
      <c r="A163">
        <v>162</v>
      </c>
      <c r="B163" t="s">
        <v>72</v>
      </c>
      <c r="C163" t="s">
        <v>78</v>
      </c>
      <c r="D163" t="s">
        <v>53</v>
      </c>
      <c r="G163" t="s">
        <v>79</v>
      </c>
      <c r="H163" t="s">
        <v>67</v>
      </c>
      <c r="I163" t="s">
        <v>447</v>
      </c>
      <c r="J163" t="s">
        <v>91</v>
      </c>
      <c r="K163">
        <v>3</v>
      </c>
      <c r="L163" t="s">
        <v>59</v>
      </c>
      <c r="M163" t="s">
        <v>60</v>
      </c>
      <c r="N163" t="s">
        <v>60</v>
      </c>
      <c r="O163" t="s">
        <v>58</v>
      </c>
      <c r="P163" t="s">
        <v>58</v>
      </c>
      <c r="Q163" t="s">
        <v>58</v>
      </c>
      <c r="R163" t="s">
        <v>59</v>
      </c>
      <c r="S163" t="s">
        <v>60</v>
      </c>
      <c r="T163" t="s">
        <v>59</v>
      </c>
      <c r="U163" t="s">
        <v>70</v>
      </c>
      <c r="V163" t="s">
        <v>70</v>
      </c>
      <c r="W163" t="s">
        <v>70</v>
      </c>
      <c r="X163" t="s">
        <v>60</v>
      </c>
      <c r="Y163" t="s">
        <v>60</v>
      </c>
      <c r="Z163" t="s">
        <v>60</v>
      </c>
      <c r="AA163" t="s">
        <v>59</v>
      </c>
      <c r="AB163" t="s">
        <v>58</v>
      </c>
      <c r="AC163" t="s">
        <v>60</v>
      </c>
      <c r="AD163" t="s">
        <v>60</v>
      </c>
      <c r="AE163" t="s">
        <v>58</v>
      </c>
      <c r="AF163" t="s">
        <v>76</v>
      </c>
      <c r="AG163" t="s">
        <v>62</v>
      </c>
      <c r="AH163" t="s">
        <v>87</v>
      </c>
      <c r="AI163" t="s">
        <v>60</v>
      </c>
      <c r="AJ163" t="s">
        <v>60</v>
      </c>
      <c r="AK163" t="s">
        <v>59</v>
      </c>
      <c r="AL163" t="s">
        <v>70</v>
      </c>
      <c r="AM163" t="s">
        <v>70</v>
      </c>
      <c r="AN163" t="s">
        <v>70</v>
      </c>
      <c r="AO163" t="s">
        <v>60</v>
      </c>
      <c r="AP163" t="s">
        <v>70</v>
      </c>
      <c r="AQ163" t="s">
        <v>59</v>
      </c>
      <c r="AR163" t="s">
        <v>59</v>
      </c>
      <c r="AS163" t="s">
        <v>58</v>
      </c>
      <c r="AT163" t="s">
        <v>58</v>
      </c>
      <c r="AU163" t="s">
        <v>60</v>
      </c>
      <c r="AV163" t="s">
        <v>70</v>
      </c>
      <c r="AW163" s="8" t="s">
        <v>448</v>
      </c>
      <c r="AX163" s="8" t="s">
        <v>449</v>
      </c>
      <c r="AY163" s="8" t="s">
        <v>450</v>
      </c>
    </row>
    <row r="164" spans="1:51" ht="16" x14ac:dyDescent="0.2">
      <c r="A164">
        <v>163</v>
      </c>
      <c r="B164" t="s">
        <v>72</v>
      </c>
      <c r="C164" t="s">
        <v>147</v>
      </c>
      <c r="D164" t="s">
        <v>53</v>
      </c>
      <c r="G164" t="s">
        <v>93</v>
      </c>
      <c r="H164" t="s">
        <v>67</v>
      </c>
      <c r="I164" t="s">
        <v>173</v>
      </c>
      <c r="J164" t="s">
        <v>91</v>
      </c>
      <c r="K164">
        <v>1</v>
      </c>
      <c r="L164" t="s">
        <v>60</v>
      </c>
      <c r="M164" t="s">
        <v>60</v>
      </c>
      <c r="N164" t="s">
        <v>58</v>
      </c>
      <c r="O164" t="s">
        <v>70</v>
      </c>
      <c r="P164" t="s">
        <v>70</v>
      </c>
      <c r="Q164" t="s">
        <v>70</v>
      </c>
      <c r="R164" t="s">
        <v>60</v>
      </c>
      <c r="S164" t="s">
        <v>60</v>
      </c>
      <c r="T164" t="s">
        <v>70</v>
      </c>
      <c r="U164" t="s">
        <v>70</v>
      </c>
      <c r="V164" t="s">
        <v>60</v>
      </c>
      <c r="W164" t="s">
        <v>59</v>
      </c>
      <c r="X164" t="s">
        <v>59</v>
      </c>
      <c r="Y164" t="s">
        <v>58</v>
      </c>
      <c r="Z164" t="s">
        <v>59</v>
      </c>
      <c r="AA164" t="s">
        <v>70</v>
      </c>
      <c r="AB164" t="s">
        <v>59</v>
      </c>
      <c r="AC164" t="s">
        <v>60</v>
      </c>
      <c r="AD164" t="s">
        <v>60</v>
      </c>
      <c r="AE164" t="s">
        <v>60</v>
      </c>
      <c r="AF164" t="s">
        <v>85</v>
      </c>
      <c r="AG164" t="s">
        <v>71</v>
      </c>
      <c r="AH164" t="s">
        <v>62</v>
      </c>
      <c r="AI164" t="s">
        <v>59</v>
      </c>
      <c r="AJ164" t="s">
        <v>59</v>
      </c>
      <c r="AK164" t="s">
        <v>60</v>
      </c>
      <c r="AL164" t="s">
        <v>58</v>
      </c>
      <c r="AM164" t="s">
        <v>60</v>
      </c>
      <c r="AN164" t="s">
        <v>58</v>
      </c>
      <c r="AO164" t="s">
        <v>58</v>
      </c>
      <c r="AP164" t="s">
        <v>58</v>
      </c>
      <c r="AQ164" t="s">
        <v>60</v>
      </c>
      <c r="AR164" t="s">
        <v>59</v>
      </c>
      <c r="AS164" t="s">
        <v>60</v>
      </c>
      <c r="AT164" t="s">
        <v>60</v>
      </c>
      <c r="AU164" t="s">
        <v>59</v>
      </c>
      <c r="AV164" t="s">
        <v>59</v>
      </c>
      <c r="AX164" s="8" t="s">
        <v>64</v>
      </c>
      <c r="AY164" s="8" t="s">
        <v>451</v>
      </c>
    </row>
    <row r="165" spans="1:51" ht="32" x14ac:dyDescent="0.2">
      <c r="A165">
        <v>164</v>
      </c>
      <c r="B165" t="s">
        <v>51</v>
      </c>
      <c r="C165" t="s">
        <v>78</v>
      </c>
      <c r="D165" t="s">
        <v>53</v>
      </c>
      <c r="G165" t="s">
        <v>93</v>
      </c>
      <c r="H165" t="s">
        <v>452</v>
      </c>
      <c r="I165" t="s">
        <v>453</v>
      </c>
      <c r="J165" t="s">
        <v>91</v>
      </c>
      <c r="K165">
        <v>3</v>
      </c>
      <c r="L165" t="s">
        <v>59</v>
      </c>
      <c r="M165" t="s">
        <v>60</v>
      </c>
      <c r="N165" t="s">
        <v>60</v>
      </c>
      <c r="O165" t="s">
        <v>60</v>
      </c>
      <c r="P165" t="s">
        <v>60</v>
      </c>
      <c r="Q165" t="s">
        <v>60</v>
      </c>
      <c r="R165" t="s">
        <v>59</v>
      </c>
      <c r="S165" t="s">
        <v>59</v>
      </c>
      <c r="T165" t="s">
        <v>60</v>
      </c>
      <c r="U165" t="s">
        <v>59</v>
      </c>
      <c r="V165" t="s">
        <v>59</v>
      </c>
      <c r="W165" t="s">
        <v>59</v>
      </c>
      <c r="X165" t="s">
        <v>59</v>
      </c>
      <c r="Y165" t="s">
        <v>59</v>
      </c>
      <c r="Z165" t="s">
        <v>60</v>
      </c>
      <c r="AA165" t="s">
        <v>60</v>
      </c>
      <c r="AB165" t="s">
        <v>60</v>
      </c>
      <c r="AC165" t="s">
        <v>60</v>
      </c>
      <c r="AD165" t="s">
        <v>59</v>
      </c>
      <c r="AE165" t="s">
        <v>59</v>
      </c>
      <c r="AF165" t="s">
        <v>76</v>
      </c>
      <c r="AG165" t="s">
        <v>62</v>
      </c>
      <c r="AH165" t="s">
        <v>87</v>
      </c>
      <c r="AI165" t="s">
        <v>59</v>
      </c>
      <c r="AJ165" t="s">
        <v>59</v>
      </c>
      <c r="AK165" t="s">
        <v>60</v>
      </c>
      <c r="AL165" t="s">
        <v>60</v>
      </c>
      <c r="AM165" t="s">
        <v>59</v>
      </c>
      <c r="AN165" t="s">
        <v>60</v>
      </c>
      <c r="AO165" t="s">
        <v>58</v>
      </c>
      <c r="AP165" t="s">
        <v>60</v>
      </c>
      <c r="AQ165" t="s">
        <v>59</v>
      </c>
      <c r="AR165" t="s">
        <v>59</v>
      </c>
      <c r="AS165" t="s">
        <v>59</v>
      </c>
      <c r="AT165" t="s">
        <v>58</v>
      </c>
      <c r="AU165" t="s">
        <v>59</v>
      </c>
      <c r="AV165" t="s">
        <v>59</v>
      </c>
      <c r="AW165" s="8" t="s">
        <v>454</v>
      </c>
      <c r="AX165" s="8" t="s">
        <v>455</v>
      </c>
    </row>
    <row r="166" spans="1:51" x14ac:dyDescent="0.2">
      <c r="A166">
        <v>165</v>
      </c>
      <c r="B166" t="s">
        <v>51</v>
      </c>
      <c r="C166" t="s">
        <v>52</v>
      </c>
      <c r="D166" t="s">
        <v>64</v>
      </c>
      <c r="E166" t="s">
        <v>405</v>
      </c>
      <c r="G166" t="s">
        <v>456</v>
      </c>
      <c r="H166" t="s">
        <v>55</v>
      </c>
      <c r="I166" t="s">
        <v>74</v>
      </c>
      <c r="J166" t="s">
        <v>137</v>
      </c>
      <c r="K166">
        <v>1</v>
      </c>
      <c r="L166" t="s">
        <v>59</v>
      </c>
      <c r="M166" t="s">
        <v>60</v>
      </c>
      <c r="N166" t="s">
        <v>59</v>
      </c>
      <c r="O166" t="s">
        <v>60</v>
      </c>
      <c r="P166" t="s">
        <v>60</v>
      </c>
      <c r="Q166" t="s">
        <v>60</v>
      </c>
      <c r="R166" t="s">
        <v>60</v>
      </c>
      <c r="S166" t="s">
        <v>70</v>
      </c>
      <c r="T166" t="s">
        <v>59</v>
      </c>
      <c r="U166" t="s">
        <v>60</v>
      </c>
      <c r="V166" t="s">
        <v>60</v>
      </c>
      <c r="W166" t="s">
        <v>59</v>
      </c>
      <c r="X166" t="s">
        <v>70</v>
      </c>
      <c r="Y166" t="s">
        <v>60</v>
      </c>
      <c r="Z166" t="s">
        <v>70</v>
      </c>
      <c r="AA166" t="s">
        <v>60</v>
      </c>
      <c r="AB166" t="s">
        <v>59</v>
      </c>
      <c r="AC166" t="s">
        <v>70</v>
      </c>
      <c r="AD166" t="s">
        <v>59</v>
      </c>
      <c r="AE166" t="s">
        <v>59</v>
      </c>
      <c r="AF166" t="s">
        <v>76</v>
      </c>
      <c r="AG166" t="s">
        <v>71</v>
      </c>
      <c r="AH166" t="s">
        <v>87</v>
      </c>
      <c r="AI166" t="s">
        <v>59</v>
      </c>
      <c r="AJ166" t="s">
        <v>59</v>
      </c>
      <c r="AK166" t="s">
        <v>59</v>
      </c>
      <c r="AL166" t="s">
        <v>60</v>
      </c>
      <c r="AM166" t="s">
        <v>70</v>
      </c>
      <c r="AN166" t="s">
        <v>59</v>
      </c>
      <c r="AO166" t="s">
        <v>60</v>
      </c>
      <c r="AP166" t="s">
        <v>59</v>
      </c>
      <c r="AQ166" t="s">
        <v>70</v>
      </c>
      <c r="AR166" t="s">
        <v>60</v>
      </c>
      <c r="AS166" t="s">
        <v>60</v>
      </c>
      <c r="AT166" t="s">
        <v>60</v>
      </c>
      <c r="AU166" t="s">
        <v>60</v>
      </c>
      <c r="AV166" t="s">
        <v>60</v>
      </c>
    </row>
    <row r="167" spans="1:51" ht="32" x14ac:dyDescent="0.2">
      <c r="A167">
        <v>166</v>
      </c>
      <c r="B167" t="s">
        <v>72</v>
      </c>
      <c r="C167" t="s">
        <v>73</v>
      </c>
      <c r="D167" t="s">
        <v>64</v>
      </c>
      <c r="E167" t="s">
        <v>155</v>
      </c>
      <c r="G167" t="s">
        <v>145</v>
      </c>
      <c r="H167" t="s">
        <v>84</v>
      </c>
      <c r="I167" t="s">
        <v>220</v>
      </c>
      <c r="J167" t="s">
        <v>111</v>
      </c>
      <c r="K167">
        <v>3</v>
      </c>
      <c r="L167" t="s">
        <v>58</v>
      </c>
      <c r="M167" t="s">
        <v>58</v>
      </c>
      <c r="N167" t="s">
        <v>58</v>
      </c>
      <c r="O167" t="s">
        <v>70</v>
      </c>
      <c r="P167" t="s">
        <v>70</v>
      </c>
      <c r="Q167" t="s">
        <v>59</v>
      </c>
      <c r="R167" t="s">
        <v>59</v>
      </c>
      <c r="S167" t="s">
        <v>58</v>
      </c>
      <c r="T167" t="s">
        <v>59</v>
      </c>
      <c r="U167" t="s">
        <v>58</v>
      </c>
      <c r="V167" t="s">
        <v>58</v>
      </c>
      <c r="W167" t="s">
        <v>58</v>
      </c>
      <c r="X167" t="s">
        <v>58</v>
      </c>
      <c r="Y167" t="s">
        <v>60</v>
      </c>
      <c r="Z167" t="s">
        <v>60</v>
      </c>
      <c r="AA167" t="s">
        <v>58</v>
      </c>
      <c r="AB167" t="s">
        <v>58</v>
      </c>
      <c r="AC167" t="s">
        <v>58</v>
      </c>
      <c r="AD167" t="s">
        <v>58</v>
      </c>
      <c r="AE167" t="s">
        <v>59</v>
      </c>
      <c r="AF167" t="s">
        <v>61</v>
      </c>
      <c r="AG167" t="s">
        <v>71</v>
      </c>
      <c r="AH167" t="s">
        <v>62</v>
      </c>
      <c r="AI167" t="s">
        <v>60</v>
      </c>
      <c r="AJ167" t="s">
        <v>60</v>
      </c>
      <c r="AK167" t="s">
        <v>58</v>
      </c>
      <c r="AL167" t="s">
        <v>60</v>
      </c>
      <c r="AM167" t="s">
        <v>58</v>
      </c>
      <c r="AN167" t="s">
        <v>60</v>
      </c>
      <c r="AO167" t="s">
        <v>60</v>
      </c>
      <c r="AP167" t="s">
        <v>60</v>
      </c>
      <c r="AQ167" t="s">
        <v>70</v>
      </c>
      <c r="AR167" t="s">
        <v>60</v>
      </c>
      <c r="AS167" t="s">
        <v>70</v>
      </c>
      <c r="AT167" t="s">
        <v>70</v>
      </c>
      <c r="AU167" t="s">
        <v>59</v>
      </c>
      <c r="AV167" t="s">
        <v>59</v>
      </c>
      <c r="AW167" s="8" t="s">
        <v>457</v>
      </c>
      <c r="AX167" s="8" t="s">
        <v>458</v>
      </c>
    </row>
    <row r="168" spans="1:51" ht="128" x14ac:dyDescent="0.2">
      <c r="A168">
        <v>167</v>
      </c>
      <c r="B168" t="s">
        <v>72</v>
      </c>
      <c r="C168" t="s">
        <v>78</v>
      </c>
      <c r="D168" t="s">
        <v>53</v>
      </c>
      <c r="G168" t="s">
        <v>93</v>
      </c>
      <c r="H168" t="s">
        <v>67</v>
      </c>
      <c r="I168" t="s">
        <v>459</v>
      </c>
      <c r="J168" t="s">
        <v>460</v>
      </c>
      <c r="K168">
        <v>3</v>
      </c>
      <c r="L168" t="s">
        <v>60</v>
      </c>
      <c r="M168" t="s">
        <v>60</v>
      </c>
      <c r="N168" t="s">
        <v>60</v>
      </c>
      <c r="O168" t="s">
        <v>60</v>
      </c>
      <c r="P168" t="s">
        <v>60</v>
      </c>
      <c r="Q168" t="s">
        <v>60</v>
      </c>
      <c r="R168" t="s">
        <v>60</v>
      </c>
      <c r="S168" t="s">
        <v>60</v>
      </c>
      <c r="T168" t="s">
        <v>60</v>
      </c>
      <c r="U168" t="s">
        <v>60</v>
      </c>
      <c r="V168" t="s">
        <v>60</v>
      </c>
      <c r="W168" t="s">
        <v>60</v>
      </c>
      <c r="X168" t="s">
        <v>60</v>
      </c>
      <c r="Y168" t="s">
        <v>60</v>
      </c>
      <c r="Z168" t="s">
        <v>60</v>
      </c>
      <c r="AA168" t="s">
        <v>60</v>
      </c>
      <c r="AB168" t="s">
        <v>60</v>
      </c>
      <c r="AC168" t="s">
        <v>60</v>
      </c>
      <c r="AD168" t="s">
        <v>60</v>
      </c>
      <c r="AE168" t="s">
        <v>60</v>
      </c>
      <c r="AF168" t="s">
        <v>85</v>
      </c>
      <c r="AG168" t="s">
        <v>71</v>
      </c>
      <c r="AH168" t="s">
        <v>87</v>
      </c>
      <c r="AI168" t="s">
        <v>59</v>
      </c>
      <c r="AJ168" t="s">
        <v>59</v>
      </c>
      <c r="AK168" t="s">
        <v>60</v>
      </c>
      <c r="AL168" t="s">
        <v>60</v>
      </c>
      <c r="AM168" t="s">
        <v>60</v>
      </c>
      <c r="AN168" t="s">
        <v>60</v>
      </c>
      <c r="AO168" t="s">
        <v>60</v>
      </c>
      <c r="AP168" t="s">
        <v>60</v>
      </c>
      <c r="AQ168" t="s">
        <v>60</v>
      </c>
      <c r="AR168" t="s">
        <v>60</v>
      </c>
      <c r="AS168" t="s">
        <v>58</v>
      </c>
      <c r="AT168" t="s">
        <v>59</v>
      </c>
      <c r="AU168" t="s">
        <v>60</v>
      </c>
      <c r="AV168" t="s">
        <v>60</v>
      </c>
      <c r="AW168" s="8" t="s">
        <v>461</v>
      </c>
    </row>
    <row r="169" spans="1:51" x14ac:dyDescent="0.2">
      <c r="A169">
        <v>168</v>
      </c>
      <c r="B169" t="s">
        <v>51</v>
      </c>
      <c r="C169" t="s">
        <v>52</v>
      </c>
      <c r="D169" t="s">
        <v>64</v>
      </c>
      <c r="E169" t="s">
        <v>108</v>
      </c>
      <c r="F169" t="s">
        <v>406</v>
      </c>
      <c r="G169" t="s">
        <v>270</v>
      </c>
      <c r="H169" t="s">
        <v>84</v>
      </c>
      <c r="I169" t="s">
        <v>169</v>
      </c>
      <c r="J169" t="s">
        <v>91</v>
      </c>
      <c r="K169">
        <v>3</v>
      </c>
      <c r="L169" t="s">
        <v>59</v>
      </c>
      <c r="M169" t="s">
        <v>59</v>
      </c>
      <c r="N169" t="s">
        <v>59</v>
      </c>
      <c r="O169" t="s">
        <v>59</v>
      </c>
      <c r="P169" t="s">
        <v>59</v>
      </c>
      <c r="Q169" t="s">
        <v>59</v>
      </c>
      <c r="R169" t="s">
        <v>60</v>
      </c>
      <c r="S169" t="s">
        <v>58</v>
      </c>
      <c r="T169" t="s">
        <v>60</v>
      </c>
      <c r="U169" t="s">
        <v>60</v>
      </c>
      <c r="V169" t="s">
        <v>60</v>
      </c>
      <c r="W169" t="s">
        <v>59</v>
      </c>
      <c r="X169" t="s">
        <v>58</v>
      </c>
      <c r="Y169" t="s">
        <v>58</v>
      </c>
      <c r="Z169" t="s">
        <v>58</v>
      </c>
      <c r="AA169" t="s">
        <v>59</v>
      </c>
      <c r="AB169" t="s">
        <v>58</v>
      </c>
      <c r="AC169" t="s">
        <v>58</v>
      </c>
      <c r="AD169" t="s">
        <v>60</v>
      </c>
      <c r="AE169" t="s">
        <v>60</v>
      </c>
      <c r="AF169" t="s">
        <v>61</v>
      </c>
      <c r="AG169" t="s">
        <v>224</v>
      </c>
      <c r="AH169" t="s">
        <v>101</v>
      </c>
      <c r="AI169" t="s">
        <v>59</v>
      </c>
      <c r="AJ169" t="s">
        <v>59</v>
      </c>
      <c r="AK169" t="s">
        <v>59</v>
      </c>
      <c r="AL169" t="s">
        <v>59</v>
      </c>
      <c r="AM169" t="s">
        <v>59</v>
      </c>
      <c r="AN169" t="s">
        <v>59</v>
      </c>
      <c r="AO169" t="s">
        <v>59</v>
      </c>
      <c r="AP169" t="s">
        <v>59</v>
      </c>
      <c r="AQ169" t="s">
        <v>59</v>
      </c>
      <c r="AR169" t="s">
        <v>59</v>
      </c>
      <c r="AS169" t="s">
        <v>60</v>
      </c>
      <c r="AT169" t="s">
        <v>60</v>
      </c>
      <c r="AU169" t="s">
        <v>60</v>
      </c>
      <c r="AV169" t="s">
        <v>60</v>
      </c>
    </row>
    <row r="170" spans="1:51" ht="32" x14ac:dyDescent="0.2">
      <c r="A170">
        <v>169</v>
      </c>
      <c r="B170" t="s">
        <v>51</v>
      </c>
      <c r="C170" t="s">
        <v>78</v>
      </c>
      <c r="D170" t="s">
        <v>53</v>
      </c>
      <c r="G170" t="s">
        <v>93</v>
      </c>
      <c r="H170" t="s">
        <v>462</v>
      </c>
      <c r="I170" t="s">
        <v>173</v>
      </c>
      <c r="J170" t="s">
        <v>91</v>
      </c>
      <c r="K170">
        <v>2</v>
      </c>
      <c r="L170" t="s">
        <v>59</v>
      </c>
      <c r="M170" t="s">
        <v>59</v>
      </c>
      <c r="N170" t="s">
        <v>58</v>
      </c>
      <c r="O170" t="s">
        <v>59</v>
      </c>
      <c r="P170" t="s">
        <v>59</v>
      </c>
      <c r="Q170" t="s">
        <v>59</v>
      </c>
      <c r="R170" t="s">
        <v>58</v>
      </c>
      <c r="S170" t="s">
        <v>70</v>
      </c>
      <c r="T170" t="s">
        <v>60</v>
      </c>
      <c r="U170" t="s">
        <v>59</v>
      </c>
      <c r="V170" t="s">
        <v>70</v>
      </c>
      <c r="W170" t="s">
        <v>70</v>
      </c>
      <c r="X170" t="s">
        <v>70</v>
      </c>
      <c r="Y170" t="s">
        <v>60</v>
      </c>
      <c r="Z170" t="s">
        <v>70</v>
      </c>
      <c r="AA170" t="s">
        <v>59</v>
      </c>
      <c r="AB170" t="s">
        <v>59</v>
      </c>
      <c r="AC170" t="s">
        <v>59</v>
      </c>
      <c r="AD170" t="s">
        <v>60</v>
      </c>
      <c r="AE170" t="s">
        <v>59</v>
      </c>
      <c r="AF170" t="s">
        <v>76</v>
      </c>
      <c r="AG170" t="s">
        <v>71</v>
      </c>
      <c r="AH170" t="s">
        <v>87</v>
      </c>
      <c r="AI170" t="s">
        <v>59</v>
      </c>
      <c r="AJ170" t="s">
        <v>59</v>
      </c>
      <c r="AK170" t="s">
        <v>60</v>
      </c>
      <c r="AL170" t="s">
        <v>60</v>
      </c>
      <c r="AM170" t="s">
        <v>60</v>
      </c>
      <c r="AN170" t="s">
        <v>60</v>
      </c>
      <c r="AO170" t="s">
        <v>60</v>
      </c>
      <c r="AP170" t="s">
        <v>60</v>
      </c>
      <c r="AQ170" t="s">
        <v>60</v>
      </c>
      <c r="AR170" t="s">
        <v>60</v>
      </c>
      <c r="AS170" t="s">
        <v>60</v>
      </c>
      <c r="AT170" t="s">
        <v>60</v>
      </c>
      <c r="AU170" t="s">
        <v>60</v>
      </c>
      <c r="AV170" t="s">
        <v>60</v>
      </c>
      <c r="AX170" s="8" t="s">
        <v>463</v>
      </c>
    </row>
    <row r="171" spans="1:51" x14ac:dyDescent="0.2">
      <c r="A171">
        <v>170</v>
      </c>
      <c r="B171" t="s">
        <v>51</v>
      </c>
      <c r="C171" t="s">
        <v>116</v>
      </c>
      <c r="D171" t="s">
        <v>53</v>
      </c>
      <c r="F171" t="s">
        <v>307</v>
      </c>
      <c r="G171" t="s">
        <v>93</v>
      </c>
      <c r="H171" t="s">
        <v>55</v>
      </c>
      <c r="I171" t="s">
        <v>74</v>
      </c>
      <c r="J171" t="s">
        <v>91</v>
      </c>
      <c r="K171">
        <v>2</v>
      </c>
      <c r="L171" t="s">
        <v>59</v>
      </c>
      <c r="M171" t="s">
        <v>60</v>
      </c>
      <c r="N171" t="s">
        <v>59</v>
      </c>
      <c r="O171" t="s">
        <v>60</v>
      </c>
      <c r="P171" t="s">
        <v>60</v>
      </c>
      <c r="Q171" t="s">
        <v>59</v>
      </c>
      <c r="R171" t="s">
        <v>60</v>
      </c>
      <c r="S171" t="s">
        <v>70</v>
      </c>
      <c r="T171" t="s">
        <v>59</v>
      </c>
      <c r="U171" t="s">
        <v>60</v>
      </c>
      <c r="V171" t="s">
        <v>70</v>
      </c>
      <c r="W171" t="s">
        <v>70</v>
      </c>
      <c r="X171" t="s">
        <v>70</v>
      </c>
      <c r="Y171" t="s">
        <v>70</v>
      </c>
      <c r="Z171" t="s">
        <v>70</v>
      </c>
      <c r="AA171" t="s">
        <v>59</v>
      </c>
      <c r="AB171" t="s">
        <v>70</v>
      </c>
      <c r="AC171" t="s">
        <v>70</v>
      </c>
      <c r="AD171" t="s">
        <v>70</v>
      </c>
      <c r="AE171" t="s">
        <v>70</v>
      </c>
      <c r="AF171" t="s">
        <v>61</v>
      </c>
      <c r="AG171" t="s">
        <v>71</v>
      </c>
      <c r="AH171" t="s">
        <v>62</v>
      </c>
      <c r="AI171" t="s">
        <v>58</v>
      </c>
      <c r="AJ171" t="s">
        <v>58</v>
      </c>
      <c r="AK171" t="s">
        <v>60</v>
      </c>
      <c r="AL171" t="s">
        <v>58</v>
      </c>
      <c r="AM171" t="s">
        <v>58</v>
      </c>
      <c r="AN171" t="s">
        <v>58</v>
      </c>
      <c r="AO171" t="s">
        <v>59</v>
      </c>
      <c r="AP171" t="s">
        <v>60</v>
      </c>
      <c r="AQ171" t="s">
        <v>60</v>
      </c>
      <c r="AR171" t="s">
        <v>70</v>
      </c>
      <c r="AS171" t="s">
        <v>70</v>
      </c>
      <c r="AT171" t="s">
        <v>70</v>
      </c>
      <c r="AU171" t="s">
        <v>59</v>
      </c>
      <c r="AV171" t="s">
        <v>59</v>
      </c>
    </row>
    <row r="172" spans="1:51" ht="16" x14ac:dyDescent="0.2">
      <c r="A172">
        <v>171</v>
      </c>
      <c r="B172" t="s">
        <v>51</v>
      </c>
      <c r="C172" t="s">
        <v>78</v>
      </c>
      <c r="D172" t="s">
        <v>53</v>
      </c>
      <c r="G172" t="s">
        <v>464</v>
      </c>
      <c r="H172" t="s">
        <v>67</v>
      </c>
      <c r="I172" t="s">
        <v>74</v>
      </c>
      <c r="J172" t="s">
        <v>91</v>
      </c>
      <c r="K172">
        <v>2</v>
      </c>
      <c r="L172" t="s">
        <v>60</v>
      </c>
      <c r="M172" t="s">
        <v>70</v>
      </c>
      <c r="N172" t="s">
        <v>60</v>
      </c>
      <c r="O172" t="s">
        <v>70</v>
      </c>
      <c r="P172" t="s">
        <v>70</v>
      </c>
      <c r="Q172" t="s">
        <v>59</v>
      </c>
      <c r="R172" t="s">
        <v>70</v>
      </c>
      <c r="S172" t="s">
        <v>70</v>
      </c>
      <c r="T172" t="s">
        <v>58</v>
      </c>
      <c r="U172" t="s">
        <v>60</v>
      </c>
      <c r="V172" t="s">
        <v>70</v>
      </c>
      <c r="W172" t="s">
        <v>70</v>
      </c>
      <c r="X172" t="s">
        <v>70</v>
      </c>
      <c r="Y172" t="s">
        <v>70</v>
      </c>
      <c r="Z172" t="s">
        <v>70</v>
      </c>
      <c r="AA172" t="s">
        <v>60</v>
      </c>
      <c r="AB172" t="s">
        <v>59</v>
      </c>
      <c r="AC172" t="s">
        <v>59</v>
      </c>
      <c r="AD172" t="s">
        <v>60</v>
      </c>
      <c r="AE172" t="s">
        <v>60</v>
      </c>
      <c r="AF172" t="s">
        <v>76</v>
      </c>
      <c r="AG172" t="s">
        <v>81</v>
      </c>
      <c r="AH172" t="s">
        <v>87</v>
      </c>
      <c r="AI172" t="s">
        <v>59</v>
      </c>
      <c r="AJ172" t="s">
        <v>70</v>
      </c>
      <c r="AK172" t="s">
        <v>60</v>
      </c>
      <c r="AL172" t="s">
        <v>70</v>
      </c>
      <c r="AM172" t="s">
        <v>70</v>
      </c>
      <c r="AN172" t="s">
        <v>70</v>
      </c>
      <c r="AO172" t="s">
        <v>60</v>
      </c>
      <c r="AP172" t="s">
        <v>58</v>
      </c>
      <c r="AQ172" t="s">
        <v>58</v>
      </c>
      <c r="AR172" t="s">
        <v>58</v>
      </c>
      <c r="AS172" t="s">
        <v>60</v>
      </c>
      <c r="AT172" t="s">
        <v>60</v>
      </c>
      <c r="AU172" t="s">
        <v>60</v>
      </c>
      <c r="AV172" t="s">
        <v>60</v>
      </c>
      <c r="AX172" s="8" t="s">
        <v>465</v>
      </c>
    </row>
    <row r="173" spans="1:51" ht="16" x14ac:dyDescent="0.2">
      <c r="A173">
        <v>172</v>
      </c>
      <c r="B173" t="s">
        <v>51</v>
      </c>
      <c r="C173" t="s">
        <v>65</v>
      </c>
      <c r="D173" t="s">
        <v>53</v>
      </c>
      <c r="G173" t="s">
        <v>79</v>
      </c>
      <c r="H173" t="s">
        <v>84</v>
      </c>
      <c r="I173" t="s">
        <v>173</v>
      </c>
      <c r="J173" t="s">
        <v>91</v>
      </c>
      <c r="K173">
        <v>2</v>
      </c>
      <c r="L173" t="s">
        <v>59</v>
      </c>
      <c r="M173" t="s">
        <v>59</v>
      </c>
      <c r="N173" t="s">
        <v>59</v>
      </c>
      <c r="O173" t="s">
        <v>59</v>
      </c>
      <c r="P173" t="s">
        <v>59</v>
      </c>
      <c r="Q173" t="s">
        <v>59</v>
      </c>
      <c r="R173" t="s">
        <v>60</v>
      </c>
      <c r="S173" t="s">
        <v>60</v>
      </c>
      <c r="T173" t="s">
        <v>59</v>
      </c>
      <c r="U173" t="s">
        <v>59</v>
      </c>
      <c r="V173" t="s">
        <v>60</v>
      </c>
      <c r="W173" t="s">
        <v>59</v>
      </c>
      <c r="X173" t="s">
        <v>58</v>
      </c>
      <c r="Y173" t="s">
        <v>59</v>
      </c>
      <c r="Z173" t="s">
        <v>60</v>
      </c>
      <c r="AA173" t="s">
        <v>58</v>
      </c>
      <c r="AB173" t="s">
        <v>59</v>
      </c>
      <c r="AC173" t="s">
        <v>60</v>
      </c>
      <c r="AD173" t="s">
        <v>58</v>
      </c>
      <c r="AE173" t="s">
        <v>59</v>
      </c>
      <c r="AF173" t="s">
        <v>101</v>
      </c>
      <c r="AG173" t="s">
        <v>81</v>
      </c>
      <c r="AH173" t="s">
        <v>82</v>
      </c>
      <c r="AI173" t="s">
        <v>60</v>
      </c>
      <c r="AJ173" t="s">
        <v>60</v>
      </c>
      <c r="AK173" t="s">
        <v>58</v>
      </c>
      <c r="AL173" t="s">
        <v>60</v>
      </c>
      <c r="AM173" t="s">
        <v>59</v>
      </c>
      <c r="AN173" t="s">
        <v>60</v>
      </c>
      <c r="AO173" t="s">
        <v>60</v>
      </c>
      <c r="AP173" t="s">
        <v>58</v>
      </c>
      <c r="AQ173" t="s">
        <v>60</v>
      </c>
      <c r="AR173" t="s">
        <v>59</v>
      </c>
      <c r="AS173" t="s">
        <v>70</v>
      </c>
      <c r="AT173" t="s">
        <v>60</v>
      </c>
      <c r="AU173" t="s">
        <v>60</v>
      </c>
      <c r="AV173" t="s">
        <v>58</v>
      </c>
      <c r="AX173" s="8" t="s">
        <v>466</v>
      </c>
    </row>
    <row r="174" spans="1:51" x14ac:dyDescent="0.2">
      <c r="A174">
        <v>173</v>
      </c>
      <c r="B174" t="s">
        <v>72</v>
      </c>
      <c r="C174" t="s">
        <v>147</v>
      </c>
      <c r="D174" t="s">
        <v>53</v>
      </c>
      <c r="G174" t="s">
        <v>93</v>
      </c>
      <c r="H174" t="s">
        <v>55</v>
      </c>
      <c r="I174" t="s">
        <v>173</v>
      </c>
      <c r="J174" t="s">
        <v>91</v>
      </c>
      <c r="K174">
        <v>2</v>
      </c>
      <c r="L174" t="s">
        <v>58</v>
      </c>
      <c r="M174" t="s">
        <v>60</v>
      </c>
      <c r="N174" t="s">
        <v>58</v>
      </c>
      <c r="O174" t="s">
        <v>60</v>
      </c>
      <c r="P174" t="s">
        <v>60</v>
      </c>
      <c r="Q174" t="s">
        <v>59</v>
      </c>
      <c r="R174" t="s">
        <v>60</v>
      </c>
      <c r="S174" t="s">
        <v>59</v>
      </c>
      <c r="T174" t="s">
        <v>59</v>
      </c>
      <c r="U174" t="s">
        <v>59</v>
      </c>
      <c r="V174" t="s">
        <v>70</v>
      </c>
      <c r="W174" t="s">
        <v>70</v>
      </c>
      <c r="X174" t="s">
        <v>58</v>
      </c>
      <c r="Y174" t="s">
        <v>58</v>
      </c>
      <c r="Z174" t="s">
        <v>59</v>
      </c>
      <c r="AA174" t="s">
        <v>60</v>
      </c>
      <c r="AB174" t="s">
        <v>59</v>
      </c>
      <c r="AC174" t="s">
        <v>59</v>
      </c>
      <c r="AD174" t="s">
        <v>60</v>
      </c>
      <c r="AE174" t="s">
        <v>60</v>
      </c>
      <c r="AF174" t="s">
        <v>85</v>
      </c>
      <c r="AG174" t="s">
        <v>81</v>
      </c>
      <c r="AH174" t="s">
        <v>87</v>
      </c>
      <c r="AI174" t="s">
        <v>59</v>
      </c>
      <c r="AJ174" t="s">
        <v>60</v>
      </c>
      <c r="AK174" t="s">
        <v>59</v>
      </c>
      <c r="AL174" t="s">
        <v>59</v>
      </c>
      <c r="AM174" t="s">
        <v>59</v>
      </c>
      <c r="AN174" t="s">
        <v>60</v>
      </c>
      <c r="AO174" t="s">
        <v>60</v>
      </c>
      <c r="AP174" t="s">
        <v>59</v>
      </c>
      <c r="AQ174" t="s">
        <v>59</v>
      </c>
      <c r="AR174" t="s">
        <v>59</v>
      </c>
      <c r="AS174" t="s">
        <v>60</v>
      </c>
      <c r="AT174" t="s">
        <v>60</v>
      </c>
      <c r="AU174" t="s">
        <v>60</v>
      </c>
      <c r="AV174" t="s">
        <v>60</v>
      </c>
    </row>
    <row r="175" spans="1:51" ht="16" x14ac:dyDescent="0.2">
      <c r="A175">
        <v>174</v>
      </c>
      <c r="B175" t="s">
        <v>51</v>
      </c>
      <c r="C175" t="s">
        <v>52</v>
      </c>
      <c r="D175" t="s">
        <v>53</v>
      </c>
      <c r="G175" t="s">
        <v>88</v>
      </c>
      <c r="H175" t="s">
        <v>84</v>
      </c>
      <c r="I175" t="s">
        <v>173</v>
      </c>
      <c r="J175" t="s">
        <v>91</v>
      </c>
      <c r="K175">
        <v>2</v>
      </c>
      <c r="L175" t="s">
        <v>59</v>
      </c>
      <c r="M175" t="s">
        <v>59</v>
      </c>
      <c r="N175" t="s">
        <v>59</v>
      </c>
      <c r="O175" t="s">
        <v>59</v>
      </c>
      <c r="P175" t="s">
        <v>59</v>
      </c>
      <c r="Q175" t="s">
        <v>59</v>
      </c>
      <c r="R175" t="s">
        <v>70</v>
      </c>
      <c r="S175" t="s">
        <v>59</v>
      </c>
      <c r="T175" t="s">
        <v>59</v>
      </c>
      <c r="U175" t="s">
        <v>59</v>
      </c>
      <c r="V175" t="s">
        <v>59</v>
      </c>
      <c r="W175" t="s">
        <v>59</v>
      </c>
      <c r="X175" t="s">
        <v>60</v>
      </c>
      <c r="Y175" t="s">
        <v>58</v>
      </c>
      <c r="Z175" t="s">
        <v>60</v>
      </c>
      <c r="AA175" t="s">
        <v>59</v>
      </c>
      <c r="AB175" t="s">
        <v>59</v>
      </c>
      <c r="AC175" t="s">
        <v>59</v>
      </c>
      <c r="AD175" t="s">
        <v>60</v>
      </c>
      <c r="AE175" t="s">
        <v>60</v>
      </c>
      <c r="AF175" t="s">
        <v>85</v>
      </c>
      <c r="AG175" t="s">
        <v>71</v>
      </c>
      <c r="AH175" t="s">
        <v>87</v>
      </c>
      <c r="AI175" t="s">
        <v>60</v>
      </c>
      <c r="AJ175" t="s">
        <v>60</v>
      </c>
      <c r="AK175" t="s">
        <v>59</v>
      </c>
      <c r="AL175" t="s">
        <v>60</v>
      </c>
      <c r="AM175" t="s">
        <v>59</v>
      </c>
      <c r="AN175" t="s">
        <v>70</v>
      </c>
      <c r="AO175" t="s">
        <v>60</v>
      </c>
      <c r="AP175" t="s">
        <v>70</v>
      </c>
      <c r="AQ175" t="s">
        <v>60</v>
      </c>
      <c r="AR175" t="s">
        <v>70</v>
      </c>
      <c r="AS175" t="s">
        <v>70</v>
      </c>
      <c r="AT175" t="s">
        <v>70</v>
      </c>
      <c r="AU175" t="s">
        <v>70</v>
      </c>
      <c r="AV175" t="s">
        <v>70</v>
      </c>
      <c r="AW175" s="8" t="s">
        <v>467</v>
      </c>
      <c r="AY175" s="8" t="s">
        <v>468</v>
      </c>
    </row>
    <row r="176" spans="1:51" ht="16" x14ac:dyDescent="0.2">
      <c r="A176">
        <v>175</v>
      </c>
      <c r="B176" t="s">
        <v>72</v>
      </c>
      <c r="C176" t="s">
        <v>78</v>
      </c>
      <c r="D176" t="s">
        <v>53</v>
      </c>
      <c r="G176" t="s">
        <v>469</v>
      </c>
      <c r="H176" t="s">
        <v>84</v>
      </c>
      <c r="I176" t="s">
        <v>74</v>
      </c>
      <c r="J176" t="s">
        <v>91</v>
      </c>
      <c r="K176">
        <v>3</v>
      </c>
      <c r="L176" t="s">
        <v>58</v>
      </c>
      <c r="M176" t="s">
        <v>59</v>
      </c>
      <c r="N176" t="s">
        <v>59</v>
      </c>
      <c r="O176" t="s">
        <v>60</v>
      </c>
      <c r="P176" t="s">
        <v>60</v>
      </c>
      <c r="Q176" t="s">
        <v>60</v>
      </c>
      <c r="R176" t="s">
        <v>60</v>
      </c>
      <c r="S176" t="s">
        <v>60</v>
      </c>
      <c r="T176" t="s">
        <v>58</v>
      </c>
      <c r="U176" t="s">
        <v>60</v>
      </c>
      <c r="V176" t="s">
        <v>59</v>
      </c>
      <c r="W176" t="s">
        <v>58</v>
      </c>
      <c r="X176" t="s">
        <v>58</v>
      </c>
      <c r="Y176" t="s">
        <v>58</v>
      </c>
      <c r="Z176" t="s">
        <v>59</v>
      </c>
      <c r="AA176" t="s">
        <v>58</v>
      </c>
      <c r="AB176" t="s">
        <v>59</v>
      </c>
      <c r="AC176" t="s">
        <v>60</v>
      </c>
      <c r="AD176" t="s">
        <v>60</v>
      </c>
      <c r="AE176" t="s">
        <v>58</v>
      </c>
      <c r="AF176" t="s">
        <v>61</v>
      </c>
      <c r="AG176" t="s">
        <v>62</v>
      </c>
      <c r="AH176" t="s">
        <v>62</v>
      </c>
      <c r="AI176" t="s">
        <v>60</v>
      </c>
      <c r="AJ176" t="s">
        <v>70</v>
      </c>
      <c r="AK176" t="s">
        <v>58</v>
      </c>
      <c r="AL176" t="s">
        <v>58</v>
      </c>
      <c r="AM176" t="s">
        <v>70</v>
      </c>
      <c r="AN176" t="s">
        <v>58</v>
      </c>
      <c r="AO176" t="s">
        <v>58</v>
      </c>
      <c r="AP176" t="s">
        <v>59</v>
      </c>
      <c r="AQ176" t="s">
        <v>58</v>
      </c>
      <c r="AR176" t="s">
        <v>70</v>
      </c>
      <c r="AS176" t="s">
        <v>70</v>
      </c>
      <c r="AT176" t="s">
        <v>70</v>
      </c>
      <c r="AU176" t="s">
        <v>58</v>
      </c>
      <c r="AV176" t="s">
        <v>70</v>
      </c>
      <c r="AW176" s="8" t="s">
        <v>470</v>
      </c>
    </row>
    <row r="177" spans="1:51" ht="48" x14ac:dyDescent="0.2">
      <c r="A177">
        <v>176</v>
      </c>
      <c r="B177" t="s">
        <v>51</v>
      </c>
      <c r="C177" t="s">
        <v>65</v>
      </c>
      <c r="D177" t="s">
        <v>53</v>
      </c>
      <c r="G177" t="s">
        <v>79</v>
      </c>
      <c r="H177" t="s">
        <v>67</v>
      </c>
      <c r="I177" t="s">
        <v>471</v>
      </c>
      <c r="J177" t="s">
        <v>91</v>
      </c>
      <c r="K177">
        <v>2</v>
      </c>
      <c r="L177" t="s">
        <v>59</v>
      </c>
      <c r="M177" t="s">
        <v>59</v>
      </c>
      <c r="N177" t="s">
        <v>58</v>
      </c>
      <c r="O177" t="s">
        <v>60</v>
      </c>
      <c r="P177" t="s">
        <v>60</v>
      </c>
      <c r="Q177" t="s">
        <v>58</v>
      </c>
      <c r="R177" t="s">
        <v>59</v>
      </c>
      <c r="S177" t="s">
        <v>58</v>
      </c>
      <c r="T177" t="s">
        <v>60</v>
      </c>
      <c r="U177" t="s">
        <v>59</v>
      </c>
      <c r="V177" t="s">
        <v>70</v>
      </c>
      <c r="W177" t="s">
        <v>70</v>
      </c>
      <c r="X177" t="s">
        <v>70</v>
      </c>
      <c r="Y177" t="s">
        <v>60</v>
      </c>
      <c r="Z177" t="s">
        <v>70</v>
      </c>
      <c r="AA177" t="s">
        <v>59</v>
      </c>
      <c r="AB177" t="s">
        <v>59</v>
      </c>
      <c r="AC177" t="s">
        <v>70</v>
      </c>
      <c r="AD177" t="s">
        <v>70</v>
      </c>
      <c r="AE177" t="s">
        <v>59</v>
      </c>
      <c r="AF177" t="s">
        <v>76</v>
      </c>
      <c r="AG177" t="s">
        <v>71</v>
      </c>
      <c r="AH177" t="s">
        <v>87</v>
      </c>
      <c r="AI177" t="s">
        <v>58</v>
      </c>
      <c r="AJ177" t="s">
        <v>70</v>
      </c>
      <c r="AK177" t="s">
        <v>70</v>
      </c>
      <c r="AL177" t="s">
        <v>70</v>
      </c>
      <c r="AM177" t="s">
        <v>70</v>
      </c>
      <c r="AN177" t="s">
        <v>70</v>
      </c>
      <c r="AO177" t="s">
        <v>60</v>
      </c>
      <c r="AP177" t="s">
        <v>59</v>
      </c>
      <c r="AQ177" t="s">
        <v>70</v>
      </c>
      <c r="AR177" t="s">
        <v>70</v>
      </c>
      <c r="AS177" t="s">
        <v>59</v>
      </c>
      <c r="AT177" t="s">
        <v>59</v>
      </c>
      <c r="AU177" t="s">
        <v>70</v>
      </c>
      <c r="AV177" t="s">
        <v>59</v>
      </c>
      <c r="AW177" s="8" t="s">
        <v>472</v>
      </c>
      <c r="AX177" s="8" t="s">
        <v>473</v>
      </c>
    </row>
    <row r="178" spans="1:51" x14ac:dyDescent="0.2">
      <c r="A178">
        <v>177</v>
      </c>
      <c r="B178" t="s">
        <v>72</v>
      </c>
      <c r="C178" t="s">
        <v>78</v>
      </c>
      <c r="D178" t="s">
        <v>53</v>
      </c>
      <c r="G178" t="s">
        <v>88</v>
      </c>
      <c r="H178" t="s">
        <v>55</v>
      </c>
      <c r="I178" t="s">
        <v>86</v>
      </c>
      <c r="J178" t="s">
        <v>91</v>
      </c>
      <c r="K178">
        <v>2</v>
      </c>
      <c r="L178" t="s">
        <v>59</v>
      </c>
      <c r="M178" t="s">
        <v>60</v>
      </c>
      <c r="N178" t="s">
        <v>59</v>
      </c>
      <c r="O178" t="s">
        <v>59</v>
      </c>
      <c r="P178" t="s">
        <v>60</v>
      </c>
      <c r="Q178" t="s">
        <v>59</v>
      </c>
      <c r="R178" t="s">
        <v>60</v>
      </c>
      <c r="S178" t="s">
        <v>59</v>
      </c>
      <c r="T178" t="s">
        <v>70</v>
      </c>
      <c r="U178" t="s">
        <v>70</v>
      </c>
      <c r="V178" t="s">
        <v>70</v>
      </c>
      <c r="W178" t="s">
        <v>70</v>
      </c>
      <c r="X178" t="s">
        <v>70</v>
      </c>
      <c r="Y178" t="s">
        <v>70</v>
      </c>
      <c r="Z178" t="s">
        <v>70</v>
      </c>
      <c r="AA178" t="s">
        <v>60</v>
      </c>
      <c r="AB178" t="s">
        <v>59</v>
      </c>
      <c r="AC178" t="s">
        <v>59</v>
      </c>
      <c r="AD178" t="s">
        <v>70</v>
      </c>
      <c r="AE178" t="s">
        <v>60</v>
      </c>
      <c r="AF178" t="s">
        <v>85</v>
      </c>
      <c r="AG178" t="s">
        <v>71</v>
      </c>
      <c r="AH178" t="s">
        <v>87</v>
      </c>
      <c r="AI178" t="s">
        <v>60</v>
      </c>
      <c r="AJ178" t="s">
        <v>70</v>
      </c>
      <c r="AK178" t="s">
        <v>60</v>
      </c>
      <c r="AL178" t="s">
        <v>70</v>
      </c>
      <c r="AM178" t="s">
        <v>70</v>
      </c>
      <c r="AN178" t="s">
        <v>70</v>
      </c>
      <c r="AO178" t="s">
        <v>59</v>
      </c>
      <c r="AP178" t="s">
        <v>70</v>
      </c>
      <c r="AQ178" t="s">
        <v>70</v>
      </c>
      <c r="AR178" t="s">
        <v>70</v>
      </c>
      <c r="AS178" t="s">
        <v>70</v>
      </c>
      <c r="AT178" t="s">
        <v>70</v>
      </c>
      <c r="AU178" t="s">
        <v>70</v>
      </c>
      <c r="AV178" t="s">
        <v>70</v>
      </c>
    </row>
    <row r="179" spans="1:51" ht="48" x14ac:dyDescent="0.2">
      <c r="A179">
        <v>178</v>
      </c>
      <c r="B179" t="s">
        <v>51</v>
      </c>
      <c r="C179" t="s">
        <v>147</v>
      </c>
      <c r="D179" t="s">
        <v>53</v>
      </c>
      <c r="G179" t="s">
        <v>474</v>
      </c>
      <c r="H179" t="s">
        <v>67</v>
      </c>
      <c r="I179" t="s">
        <v>475</v>
      </c>
      <c r="J179" t="s">
        <v>91</v>
      </c>
      <c r="K179">
        <v>3</v>
      </c>
      <c r="L179" t="s">
        <v>60</v>
      </c>
      <c r="M179" t="s">
        <v>70</v>
      </c>
      <c r="N179" t="s">
        <v>60</v>
      </c>
      <c r="O179" t="s">
        <v>70</v>
      </c>
      <c r="P179" t="s">
        <v>59</v>
      </c>
      <c r="Q179" t="s">
        <v>70</v>
      </c>
      <c r="R179" t="s">
        <v>59</v>
      </c>
      <c r="S179" t="s">
        <v>70</v>
      </c>
      <c r="T179" t="s">
        <v>70</v>
      </c>
      <c r="U179" t="s">
        <v>59</v>
      </c>
      <c r="V179" t="s">
        <v>70</v>
      </c>
      <c r="W179" t="s">
        <v>70</v>
      </c>
      <c r="X179" t="s">
        <v>59</v>
      </c>
      <c r="Y179" t="s">
        <v>70</v>
      </c>
      <c r="Z179" t="s">
        <v>70</v>
      </c>
      <c r="AA179" t="s">
        <v>70</v>
      </c>
      <c r="AB179" t="s">
        <v>70</v>
      </c>
      <c r="AC179" t="s">
        <v>70</v>
      </c>
      <c r="AD179" t="s">
        <v>70</v>
      </c>
      <c r="AE179" t="s">
        <v>70</v>
      </c>
      <c r="AF179" t="s">
        <v>85</v>
      </c>
      <c r="AG179" t="s">
        <v>71</v>
      </c>
      <c r="AH179" t="s">
        <v>87</v>
      </c>
      <c r="AI179" t="s">
        <v>58</v>
      </c>
      <c r="AJ179" t="s">
        <v>60</v>
      </c>
      <c r="AK179" t="s">
        <v>60</v>
      </c>
      <c r="AL179" t="s">
        <v>58</v>
      </c>
      <c r="AM179" t="s">
        <v>70</v>
      </c>
      <c r="AN179" t="s">
        <v>59</v>
      </c>
      <c r="AO179" t="s">
        <v>59</v>
      </c>
      <c r="AP179" t="s">
        <v>70</v>
      </c>
      <c r="AQ179" t="s">
        <v>59</v>
      </c>
      <c r="AR179" t="s">
        <v>59</v>
      </c>
      <c r="AS179" t="s">
        <v>70</v>
      </c>
      <c r="AT179" t="s">
        <v>70</v>
      </c>
      <c r="AU179" t="s">
        <v>70</v>
      </c>
      <c r="AV179" t="s">
        <v>70</v>
      </c>
      <c r="AW179" s="8" t="s">
        <v>476</v>
      </c>
      <c r="AX179" s="8" t="s">
        <v>477</v>
      </c>
      <c r="AY179" s="8" t="s">
        <v>478</v>
      </c>
    </row>
    <row r="180" spans="1:51" ht="16" x14ac:dyDescent="0.2">
      <c r="A180">
        <v>179</v>
      </c>
      <c r="B180" t="s">
        <v>51</v>
      </c>
      <c r="C180" t="s">
        <v>78</v>
      </c>
      <c r="D180" t="s">
        <v>53</v>
      </c>
      <c r="G180" t="s">
        <v>479</v>
      </c>
      <c r="H180" t="s">
        <v>55</v>
      </c>
      <c r="I180" t="s">
        <v>74</v>
      </c>
      <c r="J180" t="s">
        <v>80</v>
      </c>
      <c r="K180">
        <v>3</v>
      </c>
      <c r="L180" t="s">
        <v>59</v>
      </c>
      <c r="M180" t="s">
        <v>70</v>
      </c>
      <c r="N180" t="s">
        <v>70</v>
      </c>
      <c r="O180" t="s">
        <v>60</v>
      </c>
      <c r="P180" t="s">
        <v>59</v>
      </c>
      <c r="Q180" t="s">
        <v>70</v>
      </c>
      <c r="R180" t="s">
        <v>59</v>
      </c>
      <c r="S180" t="s">
        <v>70</v>
      </c>
      <c r="T180" t="s">
        <v>59</v>
      </c>
      <c r="U180" t="s">
        <v>58</v>
      </c>
      <c r="V180" t="s">
        <v>70</v>
      </c>
      <c r="W180" t="s">
        <v>70</v>
      </c>
      <c r="X180" t="s">
        <v>60</v>
      </c>
      <c r="Y180" t="s">
        <v>60</v>
      </c>
      <c r="Z180" t="s">
        <v>60</v>
      </c>
      <c r="AA180" t="s">
        <v>58</v>
      </c>
      <c r="AB180" t="s">
        <v>60</v>
      </c>
      <c r="AC180" t="s">
        <v>70</v>
      </c>
      <c r="AD180" t="s">
        <v>59</v>
      </c>
      <c r="AE180" t="s">
        <v>60</v>
      </c>
      <c r="AF180" t="s">
        <v>85</v>
      </c>
      <c r="AG180" t="s">
        <v>62</v>
      </c>
      <c r="AH180" t="s">
        <v>62</v>
      </c>
      <c r="AI180" t="s">
        <v>60</v>
      </c>
      <c r="AJ180" t="s">
        <v>60</v>
      </c>
      <c r="AK180" t="s">
        <v>60</v>
      </c>
      <c r="AL180" t="s">
        <v>60</v>
      </c>
      <c r="AM180" t="s">
        <v>70</v>
      </c>
      <c r="AN180" t="s">
        <v>60</v>
      </c>
      <c r="AO180" t="s">
        <v>59</v>
      </c>
      <c r="AP180" t="s">
        <v>60</v>
      </c>
      <c r="AQ180" t="s">
        <v>58</v>
      </c>
      <c r="AR180" t="s">
        <v>58</v>
      </c>
      <c r="AS180" t="s">
        <v>70</v>
      </c>
      <c r="AT180" t="s">
        <v>59</v>
      </c>
      <c r="AU180" t="s">
        <v>60</v>
      </c>
      <c r="AV180" t="s">
        <v>58</v>
      </c>
      <c r="AW180" s="8" t="s">
        <v>480</v>
      </c>
      <c r="AY180" s="8" t="s">
        <v>481</v>
      </c>
    </row>
    <row r="181" spans="1:51" x14ac:dyDescent="0.2">
      <c r="A181">
        <v>180</v>
      </c>
      <c r="B181" t="s">
        <v>72</v>
      </c>
      <c r="C181" t="s">
        <v>78</v>
      </c>
      <c r="D181" t="s">
        <v>53</v>
      </c>
      <c r="G181" t="s">
        <v>109</v>
      </c>
      <c r="H181" t="s">
        <v>84</v>
      </c>
      <c r="I181" t="s">
        <v>74</v>
      </c>
      <c r="J181" t="s">
        <v>91</v>
      </c>
      <c r="K181">
        <v>2</v>
      </c>
      <c r="L181" t="s">
        <v>60</v>
      </c>
      <c r="M181" t="s">
        <v>59</v>
      </c>
      <c r="N181" t="s">
        <v>70</v>
      </c>
      <c r="O181" t="s">
        <v>60</v>
      </c>
      <c r="P181" t="s">
        <v>60</v>
      </c>
      <c r="Q181" t="s">
        <v>60</v>
      </c>
      <c r="R181" t="s">
        <v>59</v>
      </c>
      <c r="S181" t="s">
        <v>70</v>
      </c>
      <c r="T181" t="s">
        <v>70</v>
      </c>
      <c r="U181" t="s">
        <v>60</v>
      </c>
      <c r="V181" t="s">
        <v>60</v>
      </c>
      <c r="W181" t="s">
        <v>60</v>
      </c>
      <c r="X181" t="s">
        <v>59</v>
      </c>
      <c r="Y181" t="s">
        <v>59</v>
      </c>
      <c r="Z181" t="s">
        <v>60</v>
      </c>
      <c r="AA181" t="s">
        <v>60</v>
      </c>
      <c r="AB181" t="s">
        <v>60</v>
      </c>
      <c r="AC181" t="s">
        <v>59</v>
      </c>
      <c r="AD181" t="s">
        <v>60</v>
      </c>
      <c r="AE181" t="s">
        <v>59</v>
      </c>
      <c r="AF181" t="s">
        <v>85</v>
      </c>
      <c r="AG181" t="s">
        <v>71</v>
      </c>
      <c r="AH181" t="s">
        <v>62</v>
      </c>
      <c r="AI181" t="s">
        <v>60</v>
      </c>
      <c r="AJ181" t="s">
        <v>70</v>
      </c>
      <c r="AK181" t="s">
        <v>70</v>
      </c>
      <c r="AL181" t="s">
        <v>70</v>
      </c>
      <c r="AM181" t="s">
        <v>70</v>
      </c>
      <c r="AN181" t="s">
        <v>70</v>
      </c>
      <c r="AO181" t="s">
        <v>70</v>
      </c>
      <c r="AP181" t="s">
        <v>70</v>
      </c>
      <c r="AQ181" t="s">
        <v>70</v>
      </c>
      <c r="AR181" t="s">
        <v>70</v>
      </c>
      <c r="AS181" t="s">
        <v>70</v>
      </c>
      <c r="AT181" t="s">
        <v>70</v>
      </c>
      <c r="AU181" t="s">
        <v>70</v>
      </c>
      <c r="AV181" t="s">
        <v>70</v>
      </c>
    </row>
    <row r="182" spans="1:51" ht="16" x14ac:dyDescent="0.2">
      <c r="A182">
        <v>181</v>
      </c>
      <c r="B182" t="s">
        <v>51</v>
      </c>
      <c r="C182" t="s">
        <v>52</v>
      </c>
      <c r="D182" t="s">
        <v>53</v>
      </c>
      <c r="G182" t="s">
        <v>79</v>
      </c>
      <c r="H182" t="s">
        <v>67</v>
      </c>
      <c r="I182" t="s">
        <v>482</v>
      </c>
      <c r="J182" t="s">
        <v>91</v>
      </c>
      <c r="K182">
        <v>2</v>
      </c>
      <c r="L182" t="s">
        <v>59</v>
      </c>
      <c r="M182" t="s">
        <v>59</v>
      </c>
      <c r="N182" t="s">
        <v>58</v>
      </c>
      <c r="O182" t="s">
        <v>70</v>
      </c>
      <c r="P182" t="s">
        <v>70</v>
      </c>
      <c r="Q182" t="s">
        <v>59</v>
      </c>
      <c r="R182" t="s">
        <v>60</v>
      </c>
      <c r="S182" t="s">
        <v>60</v>
      </c>
      <c r="T182" t="s">
        <v>59</v>
      </c>
      <c r="U182" t="s">
        <v>58</v>
      </c>
      <c r="V182" t="s">
        <v>59</v>
      </c>
      <c r="W182" t="s">
        <v>59</v>
      </c>
      <c r="X182" t="s">
        <v>70</v>
      </c>
      <c r="Y182" t="s">
        <v>70</v>
      </c>
      <c r="Z182" t="s">
        <v>70</v>
      </c>
      <c r="AA182" t="s">
        <v>59</v>
      </c>
      <c r="AB182" t="s">
        <v>58</v>
      </c>
      <c r="AC182" t="s">
        <v>58</v>
      </c>
      <c r="AD182" t="s">
        <v>58</v>
      </c>
      <c r="AE182" t="s">
        <v>58</v>
      </c>
      <c r="AF182" t="s">
        <v>61</v>
      </c>
      <c r="AG182" t="s">
        <v>62</v>
      </c>
      <c r="AH182" t="s">
        <v>62</v>
      </c>
      <c r="AI182" t="s">
        <v>58</v>
      </c>
      <c r="AJ182" t="s">
        <v>60</v>
      </c>
      <c r="AK182" t="s">
        <v>60</v>
      </c>
      <c r="AL182" t="s">
        <v>70</v>
      </c>
      <c r="AM182" t="s">
        <v>70</v>
      </c>
      <c r="AN182" t="s">
        <v>60</v>
      </c>
      <c r="AO182" t="s">
        <v>70</v>
      </c>
      <c r="AP182" t="s">
        <v>59</v>
      </c>
      <c r="AQ182" t="s">
        <v>60</v>
      </c>
      <c r="AR182" t="s">
        <v>70</v>
      </c>
      <c r="AS182" t="s">
        <v>60</v>
      </c>
      <c r="AT182" t="s">
        <v>70</v>
      </c>
      <c r="AU182" t="s">
        <v>70</v>
      </c>
      <c r="AV182" t="s">
        <v>59</v>
      </c>
      <c r="AW182" s="8" t="s">
        <v>483</v>
      </c>
      <c r="AX182" s="8" t="s">
        <v>484</v>
      </c>
      <c r="AY182" s="8" t="s">
        <v>485</v>
      </c>
    </row>
    <row r="183" spans="1:51" ht="16" x14ac:dyDescent="0.2">
      <c r="A183">
        <v>182</v>
      </c>
      <c r="B183" t="s">
        <v>72</v>
      </c>
      <c r="C183" t="s">
        <v>52</v>
      </c>
      <c r="D183" t="s">
        <v>53</v>
      </c>
      <c r="G183" t="s">
        <v>270</v>
      </c>
      <c r="H183" t="s">
        <v>55</v>
      </c>
      <c r="I183" t="s">
        <v>166</v>
      </c>
      <c r="J183" t="s">
        <v>91</v>
      </c>
      <c r="K183">
        <v>1</v>
      </c>
      <c r="L183" t="s">
        <v>58</v>
      </c>
      <c r="M183" t="s">
        <v>58</v>
      </c>
      <c r="N183" t="s">
        <v>59</v>
      </c>
      <c r="O183" t="s">
        <v>59</v>
      </c>
      <c r="P183" t="s">
        <v>59</v>
      </c>
      <c r="Q183" t="s">
        <v>59</v>
      </c>
      <c r="R183" t="s">
        <v>60</v>
      </c>
      <c r="S183" t="s">
        <v>59</v>
      </c>
      <c r="T183" t="s">
        <v>70</v>
      </c>
      <c r="U183" t="s">
        <v>60</v>
      </c>
      <c r="V183" t="s">
        <v>70</v>
      </c>
      <c r="W183" t="s">
        <v>70</v>
      </c>
      <c r="X183" t="s">
        <v>60</v>
      </c>
      <c r="Y183" t="s">
        <v>60</v>
      </c>
      <c r="Z183" t="s">
        <v>60</v>
      </c>
      <c r="AA183" t="s">
        <v>59</v>
      </c>
      <c r="AB183" t="s">
        <v>58</v>
      </c>
      <c r="AC183" t="s">
        <v>59</v>
      </c>
      <c r="AD183" t="s">
        <v>59</v>
      </c>
      <c r="AE183" t="s">
        <v>70</v>
      </c>
      <c r="AF183" t="s">
        <v>76</v>
      </c>
      <c r="AG183" t="s">
        <v>62</v>
      </c>
      <c r="AH183" t="s">
        <v>87</v>
      </c>
      <c r="AI183" t="s">
        <v>70</v>
      </c>
      <c r="AJ183" t="s">
        <v>60</v>
      </c>
      <c r="AK183" t="s">
        <v>58</v>
      </c>
      <c r="AL183" t="s">
        <v>58</v>
      </c>
      <c r="AM183" t="s">
        <v>59</v>
      </c>
      <c r="AN183" t="s">
        <v>58</v>
      </c>
      <c r="AO183" t="s">
        <v>60</v>
      </c>
      <c r="AP183" t="s">
        <v>59</v>
      </c>
      <c r="AQ183" t="s">
        <v>59</v>
      </c>
      <c r="AR183" t="s">
        <v>70</v>
      </c>
      <c r="AS183" t="s">
        <v>59</v>
      </c>
      <c r="AT183" t="s">
        <v>70</v>
      </c>
      <c r="AU183" t="s">
        <v>60</v>
      </c>
      <c r="AV183" t="s">
        <v>60</v>
      </c>
      <c r="AW183" s="8" t="s">
        <v>486</v>
      </c>
    </row>
    <row r="184" spans="1:51" x14ac:dyDescent="0.2">
      <c r="A184">
        <v>183</v>
      </c>
      <c r="B184" t="s">
        <v>51</v>
      </c>
      <c r="C184" t="s">
        <v>78</v>
      </c>
      <c r="D184" t="s">
        <v>53</v>
      </c>
      <c r="G184" t="s">
        <v>487</v>
      </c>
      <c r="H184" t="s">
        <v>84</v>
      </c>
      <c r="I184" t="s">
        <v>146</v>
      </c>
      <c r="J184" t="s">
        <v>91</v>
      </c>
      <c r="K184">
        <v>3</v>
      </c>
      <c r="L184" t="s">
        <v>59</v>
      </c>
      <c r="M184" t="s">
        <v>59</v>
      </c>
      <c r="N184" t="s">
        <v>60</v>
      </c>
      <c r="O184" t="s">
        <v>60</v>
      </c>
      <c r="P184" t="s">
        <v>60</v>
      </c>
      <c r="Q184" t="s">
        <v>70</v>
      </c>
      <c r="R184" t="s">
        <v>59</v>
      </c>
      <c r="S184" t="s">
        <v>70</v>
      </c>
      <c r="T184" t="s">
        <v>60</v>
      </c>
      <c r="U184" t="s">
        <v>70</v>
      </c>
      <c r="V184" t="s">
        <v>70</v>
      </c>
      <c r="W184" t="s">
        <v>70</v>
      </c>
      <c r="X184" t="s">
        <v>60</v>
      </c>
      <c r="Y184" t="s">
        <v>58</v>
      </c>
      <c r="Z184" t="s">
        <v>60</v>
      </c>
      <c r="AA184" t="s">
        <v>60</v>
      </c>
      <c r="AB184" t="s">
        <v>70</v>
      </c>
      <c r="AC184" t="s">
        <v>60</v>
      </c>
      <c r="AD184" t="s">
        <v>60</v>
      </c>
      <c r="AE184" t="s">
        <v>60</v>
      </c>
      <c r="AF184" t="s">
        <v>101</v>
      </c>
      <c r="AG184" t="s">
        <v>71</v>
      </c>
      <c r="AH184" t="s">
        <v>82</v>
      </c>
      <c r="AI184" t="s">
        <v>58</v>
      </c>
      <c r="AJ184" t="s">
        <v>60</v>
      </c>
      <c r="AK184" t="s">
        <v>60</v>
      </c>
      <c r="AL184" t="s">
        <v>60</v>
      </c>
      <c r="AM184" t="s">
        <v>70</v>
      </c>
      <c r="AN184" t="s">
        <v>60</v>
      </c>
      <c r="AO184" t="s">
        <v>70</v>
      </c>
      <c r="AP184" t="s">
        <v>70</v>
      </c>
      <c r="AQ184" t="s">
        <v>70</v>
      </c>
      <c r="AR184" t="s">
        <v>59</v>
      </c>
      <c r="AS184" t="s">
        <v>70</v>
      </c>
      <c r="AT184" t="s">
        <v>70</v>
      </c>
      <c r="AU184" t="s">
        <v>70</v>
      </c>
      <c r="AV184" t="s">
        <v>59</v>
      </c>
    </row>
    <row r="185" spans="1:51" x14ac:dyDescent="0.2">
      <c r="A185">
        <v>184</v>
      </c>
      <c r="B185" t="s">
        <v>51</v>
      </c>
      <c r="C185" t="s">
        <v>78</v>
      </c>
      <c r="D185" t="s">
        <v>53</v>
      </c>
      <c r="G185" t="s">
        <v>79</v>
      </c>
      <c r="H185" t="s">
        <v>55</v>
      </c>
      <c r="I185" t="s">
        <v>56</v>
      </c>
      <c r="J185" t="s">
        <v>91</v>
      </c>
      <c r="K185">
        <v>2</v>
      </c>
      <c r="L185" t="s">
        <v>59</v>
      </c>
      <c r="M185" t="s">
        <v>59</v>
      </c>
      <c r="N185" t="s">
        <v>60</v>
      </c>
      <c r="O185" t="s">
        <v>58</v>
      </c>
      <c r="P185" t="s">
        <v>58</v>
      </c>
      <c r="Q185" t="s">
        <v>60</v>
      </c>
      <c r="R185" t="s">
        <v>59</v>
      </c>
      <c r="S185" t="s">
        <v>60</v>
      </c>
      <c r="T185" t="s">
        <v>59</v>
      </c>
      <c r="U185" t="s">
        <v>59</v>
      </c>
      <c r="V185" t="s">
        <v>59</v>
      </c>
      <c r="W185" t="s">
        <v>59</v>
      </c>
      <c r="X185" t="s">
        <v>60</v>
      </c>
      <c r="Y185" t="s">
        <v>59</v>
      </c>
      <c r="Z185" t="s">
        <v>60</v>
      </c>
      <c r="AA185" t="s">
        <v>59</v>
      </c>
      <c r="AB185" t="s">
        <v>59</v>
      </c>
      <c r="AC185" t="s">
        <v>59</v>
      </c>
      <c r="AD185" t="s">
        <v>60</v>
      </c>
      <c r="AE185" t="s">
        <v>59</v>
      </c>
      <c r="AF185" t="s">
        <v>61</v>
      </c>
      <c r="AG185" t="s">
        <v>71</v>
      </c>
      <c r="AH185" t="s">
        <v>87</v>
      </c>
      <c r="AI185" t="s">
        <v>60</v>
      </c>
      <c r="AJ185" t="s">
        <v>60</v>
      </c>
      <c r="AK185" t="s">
        <v>59</v>
      </c>
      <c r="AL185" t="s">
        <v>60</v>
      </c>
      <c r="AM185" t="s">
        <v>70</v>
      </c>
      <c r="AN185" t="s">
        <v>60</v>
      </c>
      <c r="AO185" t="s">
        <v>70</v>
      </c>
      <c r="AP185" t="s">
        <v>70</v>
      </c>
      <c r="AQ185" t="s">
        <v>60</v>
      </c>
      <c r="AR185" t="s">
        <v>70</v>
      </c>
      <c r="AS185" t="s">
        <v>70</v>
      </c>
      <c r="AT185" t="s">
        <v>70</v>
      </c>
      <c r="AU185" t="s">
        <v>70</v>
      </c>
      <c r="AV185" t="s">
        <v>70</v>
      </c>
    </row>
    <row r="186" spans="1:51" ht="32" x14ac:dyDescent="0.2">
      <c r="A186">
        <v>185</v>
      </c>
      <c r="B186" t="s">
        <v>51</v>
      </c>
      <c r="C186" t="s">
        <v>52</v>
      </c>
      <c r="D186" t="s">
        <v>53</v>
      </c>
      <c r="G186" t="s">
        <v>93</v>
      </c>
      <c r="H186" t="s">
        <v>67</v>
      </c>
      <c r="I186" t="s">
        <v>488</v>
      </c>
      <c r="J186" t="s">
        <v>91</v>
      </c>
      <c r="K186">
        <v>3</v>
      </c>
      <c r="L186" t="s">
        <v>70</v>
      </c>
      <c r="M186" t="s">
        <v>70</v>
      </c>
      <c r="N186" t="s">
        <v>70</v>
      </c>
      <c r="O186" t="s">
        <v>70</v>
      </c>
      <c r="P186" t="s">
        <v>70</v>
      </c>
      <c r="Q186" t="s">
        <v>70</v>
      </c>
      <c r="R186" t="s">
        <v>70</v>
      </c>
      <c r="S186" t="s">
        <v>70</v>
      </c>
      <c r="T186" t="s">
        <v>70</v>
      </c>
      <c r="U186" t="s">
        <v>70</v>
      </c>
      <c r="V186" t="s">
        <v>70</v>
      </c>
      <c r="W186" t="s">
        <v>70</v>
      </c>
      <c r="X186" t="s">
        <v>70</v>
      </c>
      <c r="Y186" t="s">
        <v>70</v>
      </c>
      <c r="Z186" t="s">
        <v>70</v>
      </c>
      <c r="AA186" t="s">
        <v>70</v>
      </c>
      <c r="AB186" t="s">
        <v>70</v>
      </c>
      <c r="AC186" t="s">
        <v>70</v>
      </c>
      <c r="AD186" t="s">
        <v>70</v>
      </c>
      <c r="AE186" t="s">
        <v>70</v>
      </c>
      <c r="AF186" t="s">
        <v>85</v>
      </c>
      <c r="AG186" t="s">
        <v>81</v>
      </c>
      <c r="AH186" t="s">
        <v>101</v>
      </c>
      <c r="AI186" t="s">
        <v>70</v>
      </c>
      <c r="AJ186" t="s">
        <v>70</v>
      </c>
      <c r="AK186" t="s">
        <v>70</v>
      </c>
      <c r="AL186" t="s">
        <v>70</v>
      </c>
      <c r="AM186" t="s">
        <v>70</v>
      </c>
      <c r="AN186" t="s">
        <v>70</v>
      </c>
      <c r="AO186" t="s">
        <v>60</v>
      </c>
      <c r="AP186" t="s">
        <v>60</v>
      </c>
      <c r="AQ186" t="s">
        <v>70</v>
      </c>
      <c r="AR186" t="s">
        <v>60</v>
      </c>
      <c r="AS186" t="s">
        <v>70</v>
      </c>
      <c r="AT186" t="s">
        <v>70</v>
      </c>
      <c r="AU186" t="s">
        <v>60</v>
      </c>
      <c r="AV186" t="s">
        <v>70</v>
      </c>
      <c r="AX186" s="8" t="s">
        <v>489</v>
      </c>
      <c r="AY186" s="8" t="s">
        <v>490</v>
      </c>
    </row>
    <row r="187" spans="1:51" ht="64" x14ac:dyDescent="0.2">
      <c r="A187">
        <v>186</v>
      </c>
      <c r="B187" t="s">
        <v>72</v>
      </c>
      <c r="C187" t="s">
        <v>78</v>
      </c>
      <c r="D187" t="s">
        <v>53</v>
      </c>
      <c r="F187" t="s">
        <v>417</v>
      </c>
      <c r="G187" t="s">
        <v>93</v>
      </c>
      <c r="H187" t="s">
        <v>491</v>
      </c>
      <c r="I187" t="s">
        <v>492</v>
      </c>
      <c r="J187" t="s">
        <v>91</v>
      </c>
      <c r="K187">
        <v>3</v>
      </c>
      <c r="L187" t="s">
        <v>59</v>
      </c>
      <c r="M187" t="s">
        <v>59</v>
      </c>
      <c r="N187" t="s">
        <v>58</v>
      </c>
      <c r="O187" t="s">
        <v>70</v>
      </c>
      <c r="P187" t="s">
        <v>59</v>
      </c>
      <c r="Q187" t="s">
        <v>70</v>
      </c>
      <c r="R187" t="s">
        <v>60</v>
      </c>
      <c r="S187" t="s">
        <v>60</v>
      </c>
      <c r="T187" t="s">
        <v>60</v>
      </c>
      <c r="U187" t="s">
        <v>70</v>
      </c>
      <c r="V187" t="s">
        <v>70</v>
      </c>
      <c r="W187" t="s">
        <v>59</v>
      </c>
      <c r="X187" t="s">
        <v>59</v>
      </c>
      <c r="Y187" t="s">
        <v>59</v>
      </c>
      <c r="Z187" t="s">
        <v>60</v>
      </c>
      <c r="AA187" t="s">
        <v>70</v>
      </c>
      <c r="AB187" t="s">
        <v>60</v>
      </c>
      <c r="AC187" t="s">
        <v>59</v>
      </c>
      <c r="AD187" t="s">
        <v>70</v>
      </c>
      <c r="AE187" t="s">
        <v>60</v>
      </c>
      <c r="AF187" t="s">
        <v>85</v>
      </c>
      <c r="AG187" t="s">
        <v>71</v>
      </c>
      <c r="AH187" t="s">
        <v>87</v>
      </c>
      <c r="AI187" t="s">
        <v>60</v>
      </c>
      <c r="AJ187" t="s">
        <v>70</v>
      </c>
      <c r="AK187" t="s">
        <v>70</v>
      </c>
      <c r="AL187" t="s">
        <v>70</v>
      </c>
      <c r="AM187" t="s">
        <v>70</v>
      </c>
      <c r="AN187" t="s">
        <v>60</v>
      </c>
      <c r="AO187" t="s">
        <v>70</v>
      </c>
      <c r="AP187" t="s">
        <v>70</v>
      </c>
      <c r="AQ187" t="s">
        <v>70</v>
      </c>
      <c r="AR187" t="s">
        <v>70</v>
      </c>
      <c r="AS187" t="s">
        <v>70</v>
      </c>
      <c r="AT187" t="s">
        <v>70</v>
      </c>
      <c r="AU187" t="s">
        <v>70</v>
      </c>
      <c r="AV187" t="s">
        <v>59</v>
      </c>
      <c r="AW187" s="8" t="s">
        <v>493</v>
      </c>
      <c r="AY187" s="8" t="s">
        <v>494</v>
      </c>
    </row>
    <row r="188" spans="1:51" ht="48" x14ac:dyDescent="0.2">
      <c r="A188">
        <v>187</v>
      </c>
      <c r="B188" t="s">
        <v>51</v>
      </c>
      <c r="C188" t="s">
        <v>78</v>
      </c>
      <c r="D188" t="s">
        <v>53</v>
      </c>
      <c r="G188" t="s">
        <v>93</v>
      </c>
      <c r="H188" t="s">
        <v>495</v>
      </c>
      <c r="I188" t="s">
        <v>496</v>
      </c>
      <c r="J188" t="s">
        <v>91</v>
      </c>
      <c r="K188">
        <v>2</v>
      </c>
      <c r="L188" t="s">
        <v>59</v>
      </c>
      <c r="M188" t="s">
        <v>59</v>
      </c>
      <c r="N188" t="s">
        <v>58</v>
      </c>
      <c r="O188" t="s">
        <v>59</v>
      </c>
      <c r="P188" t="s">
        <v>59</v>
      </c>
      <c r="Q188" t="s">
        <v>70</v>
      </c>
      <c r="R188" t="s">
        <v>58</v>
      </c>
      <c r="S188" t="s">
        <v>60</v>
      </c>
      <c r="T188" t="s">
        <v>60</v>
      </c>
      <c r="U188" t="s">
        <v>60</v>
      </c>
      <c r="V188" t="s">
        <v>60</v>
      </c>
      <c r="W188" t="s">
        <v>59</v>
      </c>
      <c r="X188" t="s">
        <v>59</v>
      </c>
      <c r="Y188" t="s">
        <v>59</v>
      </c>
      <c r="Z188" t="s">
        <v>59</v>
      </c>
      <c r="AA188" t="s">
        <v>59</v>
      </c>
      <c r="AB188" t="s">
        <v>58</v>
      </c>
      <c r="AC188" t="s">
        <v>58</v>
      </c>
      <c r="AD188" t="s">
        <v>59</v>
      </c>
      <c r="AE188" t="s">
        <v>60</v>
      </c>
      <c r="AF188" t="s">
        <v>76</v>
      </c>
      <c r="AG188" t="s">
        <v>71</v>
      </c>
      <c r="AH188" t="s">
        <v>62</v>
      </c>
      <c r="AI188" t="s">
        <v>58</v>
      </c>
      <c r="AJ188" t="s">
        <v>70</v>
      </c>
      <c r="AK188" t="s">
        <v>60</v>
      </c>
      <c r="AL188" t="s">
        <v>60</v>
      </c>
      <c r="AM188" t="s">
        <v>70</v>
      </c>
      <c r="AN188" t="s">
        <v>59</v>
      </c>
      <c r="AO188" t="s">
        <v>60</v>
      </c>
      <c r="AP188" t="s">
        <v>59</v>
      </c>
      <c r="AQ188" t="s">
        <v>60</v>
      </c>
      <c r="AR188" t="s">
        <v>59</v>
      </c>
      <c r="AS188" t="s">
        <v>70</v>
      </c>
      <c r="AT188" t="s">
        <v>60</v>
      </c>
      <c r="AU188" t="s">
        <v>70</v>
      </c>
      <c r="AV188" t="s">
        <v>60</v>
      </c>
      <c r="AW188" s="8" t="s">
        <v>497</v>
      </c>
      <c r="AY188" s="8" t="s">
        <v>498</v>
      </c>
    </row>
    <row r="189" spans="1:51" ht="16" x14ac:dyDescent="0.2">
      <c r="A189">
        <v>188</v>
      </c>
      <c r="B189" t="s">
        <v>72</v>
      </c>
      <c r="C189" t="s">
        <v>78</v>
      </c>
      <c r="D189" t="s">
        <v>53</v>
      </c>
      <c r="G189" t="s">
        <v>93</v>
      </c>
      <c r="H189" t="s">
        <v>67</v>
      </c>
      <c r="I189" t="s">
        <v>74</v>
      </c>
      <c r="J189" t="s">
        <v>91</v>
      </c>
      <c r="K189">
        <v>3</v>
      </c>
      <c r="L189" t="s">
        <v>70</v>
      </c>
      <c r="M189" t="s">
        <v>70</v>
      </c>
      <c r="N189" t="s">
        <v>59</v>
      </c>
      <c r="O189" t="s">
        <v>70</v>
      </c>
      <c r="P189" t="s">
        <v>59</v>
      </c>
      <c r="Q189" t="s">
        <v>70</v>
      </c>
      <c r="R189" t="s">
        <v>60</v>
      </c>
      <c r="S189" t="s">
        <v>60</v>
      </c>
      <c r="T189" t="s">
        <v>60</v>
      </c>
      <c r="U189" t="s">
        <v>70</v>
      </c>
      <c r="V189" t="s">
        <v>70</v>
      </c>
      <c r="W189" t="s">
        <v>70</v>
      </c>
      <c r="X189" t="s">
        <v>59</v>
      </c>
      <c r="Y189" t="s">
        <v>59</v>
      </c>
      <c r="Z189" t="s">
        <v>60</v>
      </c>
      <c r="AA189" t="s">
        <v>70</v>
      </c>
      <c r="AB189" t="s">
        <v>60</v>
      </c>
      <c r="AC189" t="s">
        <v>60</v>
      </c>
      <c r="AD189" t="s">
        <v>70</v>
      </c>
      <c r="AE189" t="s">
        <v>60</v>
      </c>
      <c r="AF189" t="s">
        <v>85</v>
      </c>
      <c r="AG189" t="s">
        <v>81</v>
      </c>
      <c r="AH189" t="s">
        <v>87</v>
      </c>
      <c r="AI189" t="s">
        <v>58</v>
      </c>
      <c r="AJ189" t="s">
        <v>70</v>
      </c>
      <c r="AK189" t="s">
        <v>70</v>
      </c>
      <c r="AL189" t="s">
        <v>59</v>
      </c>
      <c r="AM189" t="s">
        <v>60</v>
      </c>
      <c r="AN189" t="s">
        <v>59</v>
      </c>
      <c r="AO189" t="s">
        <v>70</v>
      </c>
      <c r="AP189" t="s">
        <v>58</v>
      </c>
      <c r="AQ189" t="s">
        <v>60</v>
      </c>
      <c r="AR189" t="s">
        <v>60</v>
      </c>
      <c r="AS189" t="s">
        <v>60</v>
      </c>
      <c r="AT189" t="s">
        <v>70</v>
      </c>
      <c r="AU189" t="s">
        <v>70</v>
      </c>
      <c r="AV189" t="s">
        <v>60</v>
      </c>
      <c r="AX189" s="8" t="s">
        <v>499</v>
      </c>
      <c r="AY189" s="8" t="s">
        <v>500</v>
      </c>
    </row>
    <row r="190" spans="1:51" ht="96" x14ac:dyDescent="0.2">
      <c r="A190">
        <v>189</v>
      </c>
      <c r="B190" t="s">
        <v>51</v>
      </c>
      <c r="C190" t="s">
        <v>147</v>
      </c>
      <c r="D190" t="s">
        <v>53</v>
      </c>
      <c r="G190" t="s">
        <v>93</v>
      </c>
      <c r="H190" t="s">
        <v>67</v>
      </c>
      <c r="I190" t="s">
        <v>74</v>
      </c>
      <c r="J190" t="s">
        <v>91</v>
      </c>
      <c r="K190">
        <v>1</v>
      </c>
      <c r="L190" t="s">
        <v>70</v>
      </c>
      <c r="M190" t="s">
        <v>70</v>
      </c>
      <c r="N190" t="s">
        <v>70</v>
      </c>
      <c r="O190" t="s">
        <v>70</v>
      </c>
      <c r="P190" t="s">
        <v>70</v>
      </c>
      <c r="Q190" t="s">
        <v>70</v>
      </c>
      <c r="R190" t="s">
        <v>60</v>
      </c>
      <c r="S190" t="s">
        <v>70</v>
      </c>
      <c r="T190" t="s">
        <v>70</v>
      </c>
      <c r="U190" t="s">
        <v>70</v>
      </c>
      <c r="V190" t="s">
        <v>70</v>
      </c>
      <c r="W190" t="s">
        <v>70</v>
      </c>
      <c r="X190" t="s">
        <v>70</v>
      </c>
      <c r="Y190" t="s">
        <v>70</v>
      </c>
      <c r="Z190" t="s">
        <v>70</v>
      </c>
      <c r="AA190" t="s">
        <v>70</v>
      </c>
      <c r="AB190" t="s">
        <v>70</v>
      </c>
      <c r="AC190" t="s">
        <v>70</v>
      </c>
      <c r="AD190" t="s">
        <v>70</v>
      </c>
      <c r="AE190" t="s">
        <v>70</v>
      </c>
      <c r="AF190" t="s">
        <v>85</v>
      </c>
      <c r="AG190" t="s">
        <v>81</v>
      </c>
      <c r="AH190" t="s">
        <v>101</v>
      </c>
      <c r="AI190" t="s">
        <v>60</v>
      </c>
      <c r="AJ190" t="s">
        <v>70</v>
      </c>
      <c r="AK190" t="s">
        <v>59</v>
      </c>
      <c r="AL190" t="s">
        <v>58</v>
      </c>
      <c r="AM190" t="s">
        <v>70</v>
      </c>
      <c r="AN190" t="s">
        <v>58</v>
      </c>
      <c r="AO190" t="s">
        <v>58</v>
      </c>
      <c r="AP190" t="s">
        <v>59</v>
      </c>
      <c r="AQ190" t="s">
        <v>58</v>
      </c>
      <c r="AR190" t="s">
        <v>58</v>
      </c>
      <c r="AS190" t="s">
        <v>60</v>
      </c>
      <c r="AT190" t="s">
        <v>58</v>
      </c>
      <c r="AU190" t="s">
        <v>60</v>
      </c>
      <c r="AV190" t="s">
        <v>70</v>
      </c>
      <c r="AW190" s="8" t="s">
        <v>501</v>
      </c>
      <c r="AX190" s="8" t="s">
        <v>502</v>
      </c>
      <c r="AY190" s="8" t="s">
        <v>503</v>
      </c>
    </row>
    <row r="191" spans="1:51" ht="16" x14ac:dyDescent="0.2">
      <c r="A191">
        <v>190</v>
      </c>
      <c r="B191" t="s">
        <v>72</v>
      </c>
      <c r="C191" t="s">
        <v>52</v>
      </c>
      <c r="D191" t="s">
        <v>53</v>
      </c>
      <c r="G191" t="s">
        <v>93</v>
      </c>
      <c r="H191" t="s">
        <v>67</v>
      </c>
      <c r="I191" t="s">
        <v>504</v>
      </c>
      <c r="J191" t="s">
        <v>91</v>
      </c>
      <c r="K191">
        <v>3</v>
      </c>
      <c r="L191" t="s">
        <v>59</v>
      </c>
      <c r="M191" t="s">
        <v>70</v>
      </c>
      <c r="N191" t="s">
        <v>59</v>
      </c>
      <c r="O191" t="s">
        <v>60</v>
      </c>
      <c r="P191" t="s">
        <v>60</v>
      </c>
      <c r="Q191" t="s">
        <v>60</v>
      </c>
      <c r="R191" t="s">
        <v>60</v>
      </c>
      <c r="S191" t="s">
        <v>60</v>
      </c>
      <c r="T191" t="s">
        <v>60</v>
      </c>
      <c r="U191" t="s">
        <v>60</v>
      </c>
      <c r="V191" t="s">
        <v>60</v>
      </c>
      <c r="W191" t="s">
        <v>60</v>
      </c>
      <c r="X191" t="s">
        <v>60</v>
      </c>
      <c r="Y191" t="s">
        <v>60</v>
      </c>
      <c r="Z191" t="s">
        <v>60</v>
      </c>
      <c r="AA191" t="s">
        <v>60</v>
      </c>
      <c r="AB191" t="s">
        <v>59</v>
      </c>
      <c r="AC191" t="s">
        <v>60</v>
      </c>
      <c r="AD191" t="s">
        <v>60</v>
      </c>
      <c r="AE191" t="s">
        <v>60</v>
      </c>
      <c r="AF191" t="s">
        <v>76</v>
      </c>
      <c r="AG191" t="s">
        <v>71</v>
      </c>
      <c r="AH191" t="s">
        <v>87</v>
      </c>
      <c r="AI191" t="s">
        <v>59</v>
      </c>
      <c r="AJ191" t="s">
        <v>59</v>
      </c>
      <c r="AK191" t="s">
        <v>58</v>
      </c>
      <c r="AL191" t="s">
        <v>60</v>
      </c>
      <c r="AM191" t="s">
        <v>60</v>
      </c>
      <c r="AN191" t="s">
        <v>60</v>
      </c>
      <c r="AO191" t="s">
        <v>60</v>
      </c>
      <c r="AP191" t="s">
        <v>60</v>
      </c>
      <c r="AQ191" t="s">
        <v>60</v>
      </c>
      <c r="AR191" t="s">
        <v>58</v>
      </c>
      <c r="AS191" t="s">
        <v>59</v>
      </c>
      <c r="AT191" t="s">
        <v>59</v>
      </c>
      <c r="AU191" t="s">
        <v>59</v>
      </c>
      <c r="AV191" t="s">
        <v>58</v>
      </c>
      <c r="AW191" s="8" t="s">
        <v>505</v>
      </c>
      <c r="AX191" s="8" t="s">
        <v>506</v>
      </c>
      <c r="AY191" s="8" t="s">
        <v>507</v>
      </c>
    </row>
    <row r="192" spans="1:51" ht="224" x14ac:dyDescent="0.2">
      <c r="A192">
        <v>191</v>
      </c>
      <c r="B192" t="s">
        <v>51</v>
      </c>
      <c r="C192" t="s">
        <v>78</v>
      </c>
      <c r="D192" t="s">
        <v>53</v>
      </c>
      <c r="G192" t="s">
        <v>93</v>
      </c>
      <c r="H192" t="s">
        <v>67</v>
      </c>
      <c r="I192" t="s">
        <v>74</v>
      </c>
      <c r="J192" t="s">
        <v>91</v>
      </c>
      <c r="K192">
        <v>2</v>
      </c>
      <c r="L192" t="s">
        <v>59</v>
      </c>
      <c r="M192" t="s">
        <v>60</v>
      </c>
      <c r="N192" t="s">
        <v>60</v>
      </c>
      <c r="O192" t="s">
        <v>59</v>
      </c>
      <c r="P192" t="s">
        <v>59</v>
      </c>
      <c r="Q192" t="s">
        <v>58</v>
      </c>
      <c r="R192" t="s">
        <v>58</v>
      </c>
      <c r="S192" t="s">
        <v>60</v>
      </c>
      <c r="T192" t="s">
        <v>58</v>
      </c>
      <c r="U192" t="s">
        <v>58</v>
      </c>
      <c r="V192" t="s">
        <v>59</v>
      </c>
      <c r="W192" t="s">
        <v>59</v>
      </c>
      <c r="X192" t="s">
        <v>59</v>
      </c>
      <c r="Y192" t="s">
        <v>59</v>
      </c>
      <c r="Z192" t="s">
        <v>60</v>
      </c>
      <c r="AA192" t="s">
        <v>59</v>
      </c>
      <c r="AB192" t="s">
        <v>58</v>
      </c>
      <c r="AC192" t="s">
        <v>58</v>
      </c>
      <c r="AD192" t="s">
        <v>60</v>
      </c>
      <c r="AE192" t="s">
        <v>59</v>
      </c>
      <c r="AF192" t="s">
        <v>61</v>
      </c>
      <c r="AG192" t="s">
        <v>62</v>
      </c>
      <c r="AH192" t="s">
        <v>62</v>
      </c>
      <c r="AI192" t="s">
        <v>59</v>
      </c>
      <c r="AJ192" t="s">
        <v>59</v>
      </c>
      <c r="AK192" t="s">
        <v>60</v>
      </c>
      <c r="AL192" t="s">
        <v>60</v>
      </c>
      <c r="AM192" t="s">
        <v>70</v>
      </c>
      <c r="AN192" t="s">
        <v>59</v>
      </c>
      <c r="AO192" t="s">
        <v>60</v>
      </c>
      <c r="AP192" t="s">
        <v>59</v>
      </c>
      <c r="AQ192" t="s">
        <v>60</v>
      </c>
      <c r="AR192" t="s">
        <v>60</v>
      </c>
      <c r="AS192" t="s">
        <v>59</v>
      </c>
      <c r="AT192" t="s">
        <v>59</v>
      </c>
      <c r="AU192" t="s">
        <v>60</v>
      </c>
      <c r="AV192" t="s">
        <v>60</v>
      </c>
      <c r="AW192" s="9" t="s">
        <v>508</v>
      </c>
      <c r="AX192" s="8" t="s">
        <v>509</v>
      </c>
      <c r="AY192" s="8" t="s">
        <v>510</v>
      </c>
    </row>
    <row r="193" spans="1:51" ht="48" x14ac:dyDescent="0.2">
      <c r="A193">
        <v>192</v>
      </c>
      <c r="B193" t="s">
        <v>51</v>
      </c>
      <c r="C193" t="s">
        <v>78</v>
      </c>
      <c r="D193" t="s">
        <v>53</v>
      </c>
      <c r="G193" t="s">
        <v>511</v>
      </c>
      <c r="H193" t="s">
        <v>84</v>
      </c>
      <c r="I193" t="s">
        <v>86</v>
      </c>
      <c r="J193" t="s">
        <v>80</v>
      </c>
      <c r="K193">
        <v>2</v>
      </c>
      <c r="L193" t="s">
        <v>59</v>
      </c>
      <c r="M193" t="s">
        <v>59</v>
      </c>
      <c r="N193" t="s">
        <v>59</v>
      </c>
      <c r="O193" t="s">
        <v>59</v>
      </c>
      <c r="P193" t="s">
        <v>59</v>
      </c>
      <c r="Q193" t="s">
        <v>59</v>
      </c>
      <c r="R193" t="s">
        <v>59</v>
      </c>
      <c r="S193" t="s">
        <v>59</v>
      </c>
      <c r="T193" t="s">
        <v>59</v>
      </c>
      <c r="U193" t="s">
        <v>59</v>
      </c>
      <c r="V193" t="s">
        <v>60</v>
      </c>
      <c r="W193" t="s">
        <v>59</v>
      </c>
      <c r="X193" t="s">
        <v>60</v>
      </c>
      <c r="Y193" t="s">
        <v>58</v>
      </c>
      <c r="Z193" t="s">
        <v>60</v>
      </c>
      <c r="AA193" t="s">
        <v>58</v>
      </c>
      <c r="AB193" t="s">
        <v>59</v>
      </c>
      <c r="AC193" t="s">
        <v>59</v>
      </c>
      <c r="AD193" t="s">
        <v>59</v>
      </c>
      <c r="AE193" t="s">
        <v>59</v>
      </c>
      <c r="AF193" t="s">
        <v>85</v>
      </c>
      <c r="AG193" t="s">
        <v>62</v>
      </c>
      <c r="AH193" t="s">
        <v>87</v>
      </c>
      <c r="AI193" t="s">
        <v>59</v>
      </c>
      <c r="AJ193" t="s">
        <v>60</v>
      </c>
      <c r="AK193" t="s">
        <v>60</v>
      </c>
      <c r="AL193" t="s">
        <v>70</v>
      </c>
      <c r="AM193" t="s">
        <v>70</v>
      </c>
      <c r="AN193" t="s">
        <v>70</v>
      </c>
      <c r="AO193" t="s">
        <v>70</v>
      </c>
      <c r="AP193" t="s">
        <v>59</v>
      </c>
      <c r="AQ193" t="s">
        <v>70</v>
      </c>
      <c r="AR193" t="s">
        <v>70</v>
      </c>
      <c r="AS193" t="s">
        <v>60</v>
      </c>
      <c r="AT193" t="s">
        <v>60</v>
      </c>
      <c r="AU193" t="s">
        <v>70</v>
      </c>
      <c r="AV193" t="s">
        <v>60</v>
      </c>
      <c r="AW193" s="8" t="s">
        <v>512</v>
      </c>
      <c r="AX193" s="8" t="s">
        <v>64</v>
      </c>
      <c r="AY193" s="8" t="s">
        <v>64</v>
      </c>
    </row>
    <row r="194" spans="1:51" ht="224" x14ac:dyDescent="0.2">
      <c r="A194">
        <v>193</v>
      </c>
      <c r="B194" t="s">
        <v>72</v>
      </c>
      <c r="C194" t="s">
        <v>52</v>
      </c>
      <c r="D194" t="s">
        <v>53</v>
      </c>
      <c r="G194" t="s">
        <v>93</v>
      </c>
      <c r="H194" t="s">
        <v>67</v>
      </c>
      <c r="I194" t="s">
        <v>513</v>
      </c>
      <c r="J194" t="s">
        <v>514</v>
      </c>
      <c r="K194">
        <v>1</v>
      </c>
      <c r="L194" t="s">
        <v>70</v>
      </c>
      <c r="M194" t="s">
        <v>70</v>
      </c>
      <c r="N194" t="s">
        <v>70</v>
      </c>
      <c r="O194" t="s">
        <v>60</v>
      </c>
      <c r="P194" t="s">
        <v>60</v>
      </c>
      <c r="Q194" t="s">
        <v>60</v>
      </c>
      <c r="R194" t="s">
        <v>60</v>
      </c>
      <c r="S194" t="s">
        <v>70</v>
      </c>
      <c r="T194" t="s">
        <v>70</v>
      </c>
      <c r="U194" t="s">
        <v>60</v>
      </c>
      <c r="V194" t="s">
        <v>70</v>
      </c>
      <c r="W194" t="s">
        <v>70</v>
      </c>
      <c r="X194" t="s">
        <v>70</v>
      </c>
      <c r="Y194" t="s">
        <v>70</v>
      </c>
      <c r="Z194" t="s">
        <v>70</v>
      </c>
      <c r="AA194" t="s">
        <v>70</v>
      </c>
      <c r="AB194" t="s">
        <v>70</v>
      </c>
      <c r="AC194" t="s">
        <v>70</v>
      </c>
      <c r="AD194" t="s">
        <v>70</v>
      </c>
      <c r="AE194" t="s">
        <v>70</v>
      </c>
      <c r="AF194" t="s">
        <v>85</v>
      </c>
      <c r="AG194" t="s">
        <v>81</v>
      </c>
      <c r="AH194" t="s">
        <v>62</v>
      </c>
      <c r="AI194" t="s">
        <v>70</v>
      </c>
      <c r="AJ194" t="s">
        <v>70</v>
      </c>
      <c r="AK194" t="s">
        <v>70</v>
      </c>
      <c r="AL194" t="s">
        <v>70</v>
      </c>
      <c r="AM194" t="s">
        <v>70</v>
      </c>
      <c r="AN194" t="s">
        <v>70</v>
      </c>
      <c r="AO194" t="s">
        <v>58</v>
      </c>
      <c r="AP194" t="s">
        <v>59</v>
      </c>
      <c r="AQ194" t="s">
        <v>58</v>
      </c>
      <c r="AR194" t="s">
        <v>70</v>
      </c>
      <c r="AS194" t="s">
        <v>70</v>
      </c>
      <c r="AT194" t="s">
        <v>70</v>
      </c>
      <c r="AU194" t="s">
        <v>70</v>
      </c>
      <c r="AV194" t="s">
        <v>59</v>
      </c>
      <c r="AW194" s="8" t="s">
        <v>515</v>
      </c>
      <c r="AX194" s="8" t="s">
        <v>516</v>
      </c>
      <c r="AY194" s="8" t="s">
        <v>517</v>
      </c>
    </row>
    <row r="195" spans="1:51" ht="16" x14ac:dyDescent="0.2">
      <c r="A195">
        <v>194</v>
      </c>
      <c r="B195" t="s">
        <v>51</v>
      </c>
      <c r="C195" t="s">
        <v>78</v>
      </c>
      <c r="D195" t="s">
        <v>53</v>
      </c>
      <c r="G195" t="s">
        <v>518</v>
      </c>
      <c r="H195" t="s">
        <v>67</v>
      </c>
      <c r="I195" t="s">
        <v>519</v>
      </c>
      <c r="J195" t="s">
        <v>91</v>
      </c>
      <c r="K195">
        <v>2</v>
      </c>
      <c r="L195" t="s">
        <v>59</v>
      </c>
      <c r="M195" t="s">
        <v>59</v>
      </c>
      <c r="N195" t="s">
        <v>60</v>
      </c>
      <c r="O195" t="s">
        <v>59</v>
      </c>
      <c r="P195" t="s">
        <v>58</v>
      </c>
      <c r="Q195" t="s">
        <v>60</v>
      </c>
      <c r="R195" t="s">
        <v>60</v>
      </c>
      <c r="S195" t="s">
        <v>60</v>
      </c>
      <c r="T195" t="s">
        <v>59</v>
      </c>
      <c r="U195" t="s">
        <v>60</v>
      </c>
      <c r="V195" t="s">
        <v>60</v>
      </c>
      <c r="W195" t="s">
        <v>59</v>
      </c>
      <c r="X195" t="s">
        <v>59</v>
      </c>
      <c r="Y195" t="s">
        <v>59</v>
      </c>
      <c r="Z195" t="s">
        <v>59</v>
      </c>
      <c r="AA195" t="s">
        <v>60</v>
      </c>
      <c r="AB195" t="s">
        <v>58</v>
      </c>
      <c r="AC195" t="s">
        <v>59</v>
      </c>
      <c r="AD195" t="s">
        <v>60</v>
      </c>
      <c r="AE195" t="s">
        <v>59</v>
      </c>
      <c r="AF195" t="s">
        <v>76</v>
      </c>
      <c r="AG195" t="s">
        <v>71</v>
      </c>
      <c r="AH195" t="s">
        <v>62</v>
      </c>
      <c r="AI195" t="s">
        <v>60</v>
      </c>
      <c r="AJ195" t="s">
        <v>60</v>
      </c>
      <c r="AK195" t="s">
        <v>60</v>
      </c>
      <c r="AL195" t="s">
        <v>59</v>
      </c>
      <c r="AM195" t="s">
        <v>60</v>
      </c>
      <c r="AN195" t="s">
        <v>59</v>
      </c>
      <c r="AO195" t="s">
        <v>70</v>
      </c>
      <c r="AP195" t="s">
        <v>70</v>
      </c>
      <c r="AQ195" t="s">
        <v>59</v>
      </c>
      <c r="AR195" t="s">
        <v>70</v>
      </c>
      <c r="AS195" t="s">
        <v>70</v>
      </c>
      <c r="AT195" t="s">
        <v>70</v>
      </c>
      <c r="AU195" t="s">
        <v>70</v>
      </c>
      <c r="AV195" t="s">
        <v>70</v>
      </c>
      <c r="AW195" s="8" t="s">
        <v>520</v>
      </c>
      <c r="AX195" s="8" t="s">
        <v>521</v>
      </c>
    </row>
    <row r="196" spans="1:51" ht="64" x14ac:dyDescent="0.2">
      <c r="A196">
        <v>195</v>
      </c>
      <c r="B196" t="s">
        <v>51</v>
      </c>
      <c r="C196" t="s">
        <v>78</v>
      </c>
      <c r="D196" t="s">
        <v>53</v>
      </c>
      <c r="G196" t="s">
        <v>93</v>
      </c>
      <c r="H196" t="s">
        <v>174</v>
      </c>
      <c r="I196" t="s">
        <v>522</v>
      </c>
      <c r="J196" t="s">
        <v>523</v>
      </c>
      <c r="K196">
        <v>3</v>
      </c>
      <c r="L196" t="s">
        <v>58</v>
      </c>
      <c r="M196" t="s">
        <v>59</v>
      </c>
      <c r="N196" t="s">
        <v>58</v>
      </c>
      <c r="O196" t="s">
        <v>58</v>
      </c>
      <c r="P196" t="s">
        <v>58</v>
      </c>
      <c r="Q196" t="s">
        <v>60</v>
      </c>
      <c r="R196" t="s">
        <v>59</v>
      </c>
      <c r="S196" t="s">
        <v>60</v>
      </c>
      <c r="T196" t="s">
        <v>59</v>
      </c>
      <c r="U196" t="s">
        <v>60</v>
      </c>
      <c r="V196" t="s">
        <v>60</v>
      </c>
      <c r="W196" t="s">
        <v>60</v>
      </c>
      <c r="X196" t="s">
        <v>59</v>
      </c>
      <c r="Y196" t="s">
        <v>59</v>
      </c>
      <c r="Z196" t="s">
        <v>59</v>
      </c>
      <c r="AA196" t="s">
        <v>60</v>
      </c>
      <c r="AB196" t="s">
        <v>59</v>
      </c>
      <c r="AC196" t="s">
        <v>59</v>
      </c>
      <c r="AD196" t="s">
        <v>60</v>
      </c>
      <c r="AE196" t="s">
        <v>58</v>
      </c>
      <c r="AF196" t="s">
        <v>61</v>
      </c>
      <c r="AG196" t="s">
        <v>62</v>
      </c>
      <c r="AH196" t="s">
        <v>62</v>
      </c>
      <c r="AI196" t="s">
        <v>60</v>
      </c>
      <c r="AJ196" t="s">
        <v>59</v>
      </c>
      <c r="AK196" t="s">
        <v>60</v>
      </c>
      <c r="AL196" t="s">
        <v>60</v>
      </c>
      <c r="AM196" t="s">
        <v>60</v>
      </c>
      <c r="AN196" t="s">
        <v>60</v>
      </c>
      <c r="AO196" t="s">
        <v>60</v>
      </c>
      <c r="AP196" t="s">
        <v>60</v>
      </c>
      <c r="AQ196" t="s">
        <v>60</v>
      </c>
      <c r="AR196" t="s">
        <v>60</v>
      </c>
      <c r="AS196" t="s">
        <v>60</v>
      </c>
      <c r="AT196" t="s">
        <v>60</v>
      </c>
      <c r="AU196" t="s">
        <v>60</v>
      </c>
      <c r="AV196" t="s">
        <v>60</v>
      </c>
      <c r="AW196" s="8" t="s">
        <v>524</v>
      </c>
      <c r="AX196" s="8" t="s">
        <v>525</v>
      </c>
      <c r="AY196" s="8" t="s">
        <v>64</v>
      </c>
    </row>
    <row r="197" spans="1:51" ht="16" x14ac:dyDescent="0.2">
      <c r="A197">
        <v>196</v>
      </c>
      <c r="B197" t="s">
        <v>72</v>
      </c>
      <c r="C197" t="s">
        <v>147</v>
      </c>
      <c r="D197" t="s">
        <v>53</v>
      </c>
      <c r="G197" t="s">
        <v>93</v>
      </c>
      <c r="H197" t="s">
        <v>67</v>
      </c>
      <c r="I197" t="s">
        <v>526</v>
      </c>
      <c r="J197" t="s">
        <v>91</v>
      </c>
      <c r="K197">
        <v>3</v>
      </c>
      <c r="L197" t="s">
        <v>59</v>
      </c>
      <c r="M197" t="s">
        <v>59</v>
      </c>
      <c r="N197" t="s">
        <v>58</v>
      </c>
      <c r="O197" t="s">
        <v>59</v>
      </c>
      <c r="P197" t="s">
        <v>60</v>
      </c>
      <c r="Q197" t="s">
        <v>60</v>
      </c>
      <c r="R197" t="s">
        <v>58</v>
      </c>
      <c r="S197" t="s">
        <v>70</v>
      </c>
      <c r="T197" t="s">
        <v>60</v>
      </c>
      <c r="U197" t="s">
        <v>59</v>
      </c>
      <c r="V197" t="s">
        <v>70</v>
      </c>
      <c r="W197" t="s">
        <v>70</v>
      </c>
      <c r="X197" t="s">
        <v>58</v>
      </c>
      <c r="Y197" t="s">
        <v>58</v>
      </c>
      <c r="Z197" t="s">
        <v>60</v>
      </c>
      <c r="AA197" t="s">
        <v>59</v>
      </c>
      <c r="AB197" t="s">
        <v>59</v>
      </c>
      <c r="AC197" t="s">
        <v>58</v>
      </c>
      <c r="AD197" t="s">
        <v>59</v>
      </c>
      <c r="AE197" t="s">
        <v>60</v>
      </c>
      <c r="AF197" t="s">
        <v>76</v>
      </c>
      <c r="AG197" t="s">
        <v>62</v>
      </c>
      <c r="AH197" t="s">
        <v>62</v>
      </c>
      <c r="AI197" t="s">
        <v>58</v>
      </c>
      <c r="AJ197" t="s">
        <v>58</v>
      </c>
      <c r="AK197" t="s">
        <v>58</v>
      </c>
      <c r="AL197" t="s">
        <v>59</v>
      </c>
      <c r="AM197" t="s">
        <v>60</v>
      </c>
      <c r="AN197" t="s">
        <v>70</v>
      </c>
      <c r="AO197" t="s">
        <v>60</v>
      </c>
      <c r="AP197" t="s">
        <v>59</v>
      </c>
      <c r="AQ197" t="s">
        <v>60</v>
      </c>
      <c r="AR197" t="s">
        <v>58</v>
      </c>
      <c r="AS197" t="s">
        <v>58</v>
      </c>
      <c r="AT197" t="s">
        <v>60</v>
      </c>
      <c r="AU197" t="s">
        <v>60</v>
      </c>
      <c r="AV197" t="s">
        <v>60</v>
      </c>
      <c r="AW197" s="8" t="s">
        <v>527</v>
      </c>
      <c r="AX197" s="8" t="s">
        <v>528</v>
      </c>
    </row>
    <row r="198" spans="1:51" ht="48" x14ac:dyDescent="0.2">
      <c r="A198">
        <v>197</v>
      </c>
      <c r="B198" t="s">
        <v>72</v>
      </c>
      <c r="C198" t="s">
        <v>78</v>
      </c>
      <c r="D198" t="s">
        <v>53</v>
      </c>
      <c r="G198" t="s">
        <v>93</v>
      </c>
      <c r="H198" t="s">
        <v>67</v>
      </c>
      <c r="I198" t="s">
        <v>529</v>
      </c>
      <c r="J198" t="s">
        <v>91</v>
      </c>
      <c r="K198">
        <v>3</v>
      </c>
      <c r="L198" t="s">
        <v>59</v>
      </c>
      <c r="M198" t="s">
        <v>70</v>
      </c>
      <c r="N198" t="s">
        <v>59</v>
      </c>
      <c r="O198" t="s">
        <v>70</v>
      </c>
      <c r="P198" t="s">
        <v>70</v>
      </c>
      <c r="Q198" t="s">
        <v>70</v>
      </c>
      <c r="R198" t="s">
        <v>70</v>
      </c>
      <c r="S198" t="s">
        <v>70</v>
      </c>
      <c r="T198" t="s">
        <v>60</v>
      </c>
      <c r="U198" t="s">
        <v>70</v>
      </c>
      <c r="V198" t="s">
        <v>70</v>
      </c>
      <c r="W198" t="s">
        <v>70</v>
      </c>
      <c r="X198" t="s">
        <v>70</v>
      </c>
      <c r="Y198" t="s">
        <v>70</v>
      </c>
      <c r="Z198" t="s">
        <v>70</v>
      </c>
      <c r="AA198" t="s">
        <v>70</v>
      </c>
      <c r="AB198" t="s">
        <v>70</v>
      </c>
      <c r="AC198" t="s">
        <v>70</v>
      </c>
      <c r="AD198" t="s">
        <v>70</v>
      </c>
      <c r="AE198" t="s">
        <v>70</v>
      </c>
      <c r="AF198" t="s">
        <v>85</v>
      </c>
      <c r="AG198" t="s">
        <v>81</v>
      </c>
      <c r="AH198" t="s">
        <v>87</v>
      </c>
      <c r="AI198" t="s">
        <v>58</v>
      </c>
      <c r="AJ198" t="s">
        <v>70</v>
      </c>
      <c r="AK198" t="s">
        <v>70</v>
      </c>
      <c r="AL198" t="s">
        <v>70</v>
      </c>
      <c r="AM198" t="s">
        <v>70</v>
      </c>
      <c r="AN198" t="s">
        <v>70</v>
      </c>
      <c r="AO198" t="s">
        <v>58</v>
      </c>
      <c r="AP198" t="s">
        <v>58</v>
      </c>
      <c r="AQ198" t="s">
        <v>58</v>
      </c>
      <c r="AR198" t="s">
        <v>58</v>
      </c>
      <c r="AS198" t="s">
        <v>60</v>
      </c>
      <c r="AT198" t="s">
        <v>60</v>
      </c>
      <c r="AU198" t="s">
        <v>60</v>
      </c>
      <c r="AV198" t="s">
        <v>70</v>
      </c>
      <c r="AW198" s="8" t="s">
        <v>530</v>
      </c>
      <c r="AX198" s="8" t="s">
        <v>531</v>
      </c>
      <c r="AY198" s="8" t="s">
        <v>532</v>
      </c>
    </row>
    <row r="199" spans="1:51" x14ac:dyDescent="0.2">
      <c r="A199">
        <v>198</v>
      </c>
      <c r="B199" t="s">
        <v>533</v>
      </c>
      <c r="C199" t="s">
        <v>52</v>
      </c>
      <c r="D199" t="s">
        <v>53</v>
      </c>
      <c r="G199" t="s">
        <v>79</v>
      </c>
      <c r="H199" t="s">
        <v>321</v>
      </c>
      <c r="I199" t="s">
        <v>534</v>
      </c>
      <c r="J199" t="s">
        <v>137</v>
      </c>
      <c r="K199">
        <v>2</v>
      </c>
      <c r="L199" t="s">
        <v>58</v>
      </c>
      <c r="M199" t="s">
        <v>58</v>
      </c>
      <c r="N199" t="s">
        <v>60</v>
      </c>
      <c r="O199" t="s">
        <v>60</v>
      </c>
      <c r="P199" t="s">
        <v>60</v>
      </c>
      <c r="Q199" t="s">
        <v>60</v>
      </c>
      <c r="R199" t="s">
        <v>60</v>
      </c>
      <c r="S199" t="s">
        <v>58</v>
      </c>
      <c r="T199" t="s">
        <v>60</v>
      </c>
      <c r="U199" t="s">
        <v>58</v>
      </c>
      <c r="V199" t="s">
        <v>58</v>
      </c>
      <c r="W199" t="s">
        <v>58</v>
      </c>
      <c r="X199" t="s">
        <v>60</v>
      </c>
      <c r="Y199" t="s">
        <v>59</v>
      </c>
      <c r="Z199" t="s">
        <v>60</v>
      </c>
      <c r="AA199" t="s">
        <v>58</v>
      </c>
      <c r="AB199" t="s">
        <v>59</v>
      </c>
      <c r="AC199" t="s">
        <v>59</v>
      </c>
      <c r="AD199" t="s">
        <v>60</v>
      </c>
      <c r="AE199" t="s">
        <v>60</v>
      </c>
      <c r="AF199" t="s">
        <v>76</v>
      </c>
      <c r="AG199" t="s">
        <v>71</v>
      </c>
      <c r="AH199" t="s">
        <v>82</v>
      </c>
      <c r="AI199" t="s">
        <v>60</v>
      </c>
      <c r="AJ199" t="s">
        <v>60</v>
      </c>
      <c r="AK199" t="s">
        <v>60</v>
      </c>
      <c r="AL199" t="s">
        <v>60</v>
      </c>
      <c r="AM199" t="s">
        <v>58</v>
      </c>
      <c r="AN199" t="s">
        <v>59</v>
      </c>
      <c r="AO199" t="s">
        <v>59</v>
      </c>
      <c r="AP199" t="s">
        <v>59</v>
      </c>
      <c r="AQ199" t="s">
        <v>70</v>
      </c>
      <c r="AR199" t="s">
        <v>60</v>
      </c>
      <c r="AS199" t="s">
        <v>60</v>
      </c>
      <c r="AT199" t="s">
        <v>60</v>
      </c>
      <c r="AU199" t="s">
        <v>60</v>
      </c>
      <c r="AV199" t="s">
        <v>58</v>
      </c>
    </row>
    <row r="200" spans="1:51" ht="64" x14ac:dyDescent="0.2">
      <c r="A200">
        <v>199</v>
      </c>
      <c r="B200" t="s">
        <v>72</v>
      </c>
      <c r="C200" t="s">
        <v>52</v>
      </c>
      <c r="D200" t="s">
        <v>53</v>
      </c>
      <c r="G200" t="s">
        <v>535</v>
      </c>
      <c r="H200" t="s">
        <v>84</v>
      </c>
      <c r="I200" t="s">
        <v>74</v>
      </c>
      <c r="J200" t="s">
        <v>80</v>
      </c>
      <c r="K200">
        <v>2</v>
      </c>
      <c r="L200" t="s">
        <v>59</v>
      </c>
      <c r="M200" t="s">
        <v>59</v>
      </c>
      <c r="N200" t="s">
        <v>58</v>
      </c>
      <c r="O200" t="s">
        <v>60</v>
      </c>
      <c r="P200" t="s">
        <v>60</v>
      </c>
      <c r="Q200" t="s">
        <v>59</v>
      </c>
      <c r="R200" t="s">
        <v>60</v>
      </c>
      <c r="S200" t="s">
        <v>60</v>
      </c>
      <c r="T200" t="s">
        <v>60</v>
      </c>
      <c r="U200" t="s">
        <v>60</v>
      </c>
      <c r="V200" t="s">
        <v>59</v>
      </c>
      <c r="W200" t="s">
        <v>60</v>
      </c>
      <c r="X200" t="s">
        <v>59</v>
      </c>
      <c r="Y200" t="s">
        <v>60</v>
      </c>
      <c r="Z200" t="s">
        <v>60</v>
      </c>
      <c r="AA200" t="s">
        <v>60</v>
      </c>
      <c r="AB200" t="s">
        <v>59</v>
      </c>
      <c r="AC200" t="s">
        <v>59</v>
      </c>
      <c r="AD200" t="s">
        <v>60</v>
      </c>
      <c r="AE200" t="s">
        <v>59</v>
      </c>
      <c r="AF200" t="s">
        <v>85</v>
      </c>
      <c r="AG200" t="s">
        <v>71</v>
      </c>
      <c r="AH200" t="s">
        <v>62</v>
      </c>
      <c r="AI200" t="s">
        <v>59</v>
      </c>
      <c r="AJ200" t="s">
        <v>59</v>
      </c>
      <c r="AK200" t="s">
        <v>59</v>
      </c>
      <c r="AL200" t="s">
        <v>59</v>
      </c>
      <c r="AM200" t="s">
        <v>60</v>
      </c>
      <c r="AN200" t="s">
        <v>59</v>
      </c>
      <c r="AO200" t="s">
        <v>60</v>
      </c>
      <c r="AP200" t="s">
        <v>60</v>
      </c>
      <c r="AQ200" t="s">
        <v>60</v>
      </c>
      <c r="AR200" t="s">
        <v>59</v>
      </c>
      <c r="AS200" t="s">
        <v>60</v>
      </c>
      <c r="AT200" t="s">
        <v>59</v>
      </c>
      <c r="AU200" t="s">
        <v>59</v>
      </c>
      <c r="AV200" t="s">
        <v>59</v>
      </c>
      <c r="AW200" s="8" t="s">
        <v>536</v>
      </c>
      <c r="AX200" s="8" t="s">
        <v>537</v>
      </c>
      <c r="AY200" s="8" t="s">
        <v>538</v>
      </c>
    </row>
    <row r="201" spans="1:51" ht="48" x14ac:dyDescent="0.2">
      <c r="A201">
        <v>200</v>
      </c>
      <c r="B201" t="s">
        <v>51</v>
      </c>
      <c r="C201" t="s">
        <v>78</v>
      </c>
      <c r="D201" t="s">
        <v>53</v>
      </c>
      <c r="G201" t="s">
        <v>539</v>
      </c>
      <c r="H201" t="s">
        <v>84</v>
      </c>
      <c r="I201" t="s">
        <v>161</v>
      </c>
      <c r="J201" t="s">
        <v>75</v>
      </c>
      <c r="K201">
        <v>2</v>
      </c>
      <c r="L201" t="s">
        <v>60</v>
      </c>
      <c r="M201" t="s">
        <v>60</v>
      </c>
      <c r="N201" t="s">
        <v>60</v>
      </c>
      <c r="O201" t="s">
        <v>59</v>
      </c>
      <c r="P201" t="s">
        <v>59</v>
      </c>
      <c r="Q201" t="s">
        <v>59</v>
      </c>
      <c r="R201" t="s">
        <v>60</v>
      </c>
      <c r="S201" t="s">
        <v>59</v>
      </c>
      <c r="T201" t="s">
        <v>59</v>
      </c>
      <c r="U201" t="s">
        <v>60</v>
      </c>
      <c r="V201" t="s">
        <v>59</v>
      </c>
      <c r="W201" t="s">
        <v>59</v>
      </c>
      <c r="X201" t="s">
        <v>59</v>
      </c>
      <c r="Y201" t="s">
        <v>59</v>
      </c>
      <c r="Z201" t="s">
        <v>59</v>
      </c>
      <c r="AA201" t="s">
        <v>60</v>
      </c>
      <c r="AB201" t="s">
        <v>59</v>
      </c>
      <c r="AC201" t="s">
        <v>60</v>
      </c>
      <c r="AD201" t="s">
        <v>70</v>
      </c>
      <c r="AE201" t="s">
        <v>59</v>
      </c>
      <c r="AF201" t="s">
        <v>76</v>
      </c>
      <c r="AG201" t="s">
        <v>62</v>
      </c>
      <c r="AH201" t="s">
        <v>62</v>
      </c>
      <c r="AI201" t="s">
        <v>58</v>
      </c>
      <c r="AJ201" t="s">
        <v>59</v>
      </c>
      <c r="AK201" t="s">
        <v>59</v>
      </c>
      <c r="AL201" t="s">
        <v>60</v>
      </c>
      <c r="AM201" t="s">
        <v>60</v>
      </c>
      <c r="AN201" t="s">
        <v>59</v>
      </c>
      <c r="AO201" t="s">
        <v>59</v>
      </c>
      <c r="AP201" t="s">
        <v>58</v>
      </c>
      <c r="AQ201" t="s">
        <v>60</v>
      </c>
      <c r="AR201" t="s">
        <v>60</v>
      </c>
      <c r="AS201" t="s">
        <v>59</v>
      </c>
      <c r="AT201" t="s">
        <v>60</v>
      </c>
      <c r="AU201" t="s">
        <v>70</v>
      </c>
      <c r="AV201" t="s">
        <v>70</v>
      </c>
      <c r="AW201" s="8" t="s">
        <v>540</v>
      </c>
      <c r="AX201" s="8" t="s">
        <v>541</v>
      </c>
      <c r="AY201" s="8" t="s">
        <v>542</v>
      </c>
    </row>
    <row r="202" spans="1:51" ht="16" x14ac:dyDescent="0.2">
      <c r="A202">
        <v>201</v>
      </c>
      <c r="B202" t="s">
        <v>72</v>
      </c>
      <c r="C202" t="s">
        <v>78</v>
      </c>
      <c r="D202" t="s">
        <v>53</v>
      </c>
      <c r="G202" t="s">
        <v>79</v>
      </c>
      <c r="H202" t="s">
        <v>543</v>
      </c>
      <c r="I202" t="s">
        <v>544</v>
      </c>
      <c r="J202" t="s">
        <v>91</v>
      </c>
      <c r="K202">
        <v>2</v>
      </c>
      <c r="L202" t="s">
        <v>60</v>
      </c>
      <c r="M202" t="s">
        <v>60</v>
      </c>
      <c r="N202" t="s">
        <v>59</v>
      </c>
      <c r="O202" t="s">
        <v>59</v>
      </c>
      <c r="P202" t="s">
        <v>59</v>
      </c>
      <c r="Q202" t="s">
        <v>59</v>
      </c>
      <c r="R202" t="s">
        <v>59</v>
      </c>
      <c r="S202" t="s">
        <v>60</v>
      </c>
      <c r="T202" t="s">
        <v>59</v>
      </c>
      <c r="U202" t="s">
        <v>59</v>
      </c>
      <c r="V202" t="s">
        <v>59</v>
      </c>
      <c r="W202" t="s">
        <v>60</v>
      </c>
      <c r="X202" t="s">
        <v>59</v>
      </c>
      <c r="Y202" t="s">
        <v>58</v>
      </c>
      <c r="Z202" t="s">
        <v>60</v>
      </c>
      <c r="AA202" t="s">
        <v>59</v>
      </c>
      <c r="AB202" t="s">
        <v>58</v>
      </c>
      <c r="AC202" t="s">
        <v>59</v>
      </c>
      <c r="AD202" t="s">
        <v>60</v>
      </c>
      <c r="AE202" t="s">
        <v>58</v>
      </c>
      <c r="AF202" t="s">
        <v>101</v>
      </c>
      <c r="AG202" t="s">
        <v>71</v>
      </c>
      <c r="AH202" t="s">
        <v>87</v>
      </c>
      <c r="AI202" t="s">
        <v>59</v>
      </c>
      <c r="AJ202" t="s">
        <v>59</v>
      </c>
      <c r="AK202" t="s">
        <v>70</v>
      </c>
      <c r="AL202" t="s">
        <v>70</v>
      </c>
      <c r="AM202" t="s">
        <v>70</v>
      </c>
      <c r="AN202" t="s">
        <v>70</v>
      </c>
      <c r="AO202" t="s">
        <v>70</v>
      </c>
      <c r="AP202" t="s">
        <v>70</v>
      </c>
      <c r="AQ202" t="s">
        <v>60</v>
      </c>
      <c r="AR202" t="s">
        <v>70</v>
      </c>
      <c r="AS202" t="s">
        <v>70</v>
      </c>
      <c r="AT202" t="s">
        <v>70</v>
      </c>
      <c r="AU202" t="s">
        <v>70</v>
      </c>
      <c r="AV202" t="s">
        <v>59</v>
      </c>
      <c r="AX202" s="8" t="s">
        <v>545</v>
      </c>
    </row>
    <row r="203" spans="1:51" ht="32" x14ac:dyDescent="0.2">
      <c r="A203">
        <v>202</v>
      </c>
      <c r="B203" t="s">
        <v>72</v>
      </c>
      <c r="C203" t="s">
        <v>147</v>
      </c>
      <c r="D203" t="s">
        <v>53</v>
      </c>
      <c r="F203" t="s">
        <v>417</v>
      </c>
      <c r="G203" t="s">
        <v>93</v>
      </c>
      <c r="H203" t="s">
        <v>55</v>
      </c>
      <c r="I203" t="s">
        <v>161</v>
      </c>
      <c r="J203" t="s">
        <v>265</v>
      </c>
      <c r="K203">
        <v>3</v>
      </c>
      <c r="L203" t="s">
        <v>70</v>
      </c>
      <c r="M203" t="s">
        <v>70</v>
      </c>
      <c r="N203" t="s">
        <v>70</v>
      </c>
      <c r="O203" t="s">
        <v>70</v>
      </c>
      <c r="P203" t="s">
        <v>70</v>
      </c>
      <c r="Q203" t="s">
        <v>70</v>
      </c>
      <c r="R203" t="s">
        <v>70</v>
      </c>
      <c r="S203" t="s">
        <v>60</v>
      </c>
      <c r="T203" t="s">
        <v>70</v>
      </c>
      <c r="U203" t="s">
        <v>70</v>
      </c>
      <c r="V203" t="s">
        <v>70</v>
      </c>
      <c r="W203" t="s">
        <v>60</v>
      </c>
      <c r="X203" t="s">
        <v>60</v>
      </c>
      <c r="Y203" t="s">
        <v>60</v>
      </c>
      <c r="Z203" t="s">
        <v>70</v>
      </c>
      <c r="AA203" t="s">
        <v>70</v>
      </c>
      <c r="AB203" t="s">
        <v>59</v>
      </c>
      <c r="AC203" t="s">
        <v>70</v>
      </c>
      <c r="AD203" t="s">
        <v>70</v>
      </c>
      <c r="AE203" t="s">
        <v>59</v>
      </c>
      <c r="AF203" t="s">
        <v>85</v>
      </c>
      <c r="AG203" t="s">
        <v>71</v>
      </c>
      <c r="AH203" t="s">
        <v>62</v>
      </c>
      <c r="AI203" t="s">
        <v>58</v>
      </c>
      <c r="AJ203" t="s">
        <v>59</v>
      </c>
      <c r="AK203" t="s">
        <v>60</v>
      </c>
      <c r="AL203" t="s">
        <v>60</v>
      </c>
      <c r="AM203" t="s">
        <v>70</v>
      </c>
      <c r="AN203" t="s">
        <v>58</v>
      </c>
      <c r="AO203" t="s">
        <v>58</v>
      </c>
      <c r="AP203" t="s">
        <v>60</v>
      </c>
      <c r="AQ203" t="s">
        <v>60</v>
      </c>
      <c r="AR203" t="s">
        <v>58</v>
      </c>
      <c r="AS203" t="s">
        <v>59</v>
      </c>
      <c r="AT203" t="s">
        <v>70</v>
      </c>
      <c r="AU203" t="s">
        <v>70</v>
      </c>
      <c r="AV203" t="s">
        <v>70</v>
      </c>
      <c r="AW203" s="8" t="s">
        <v>546</v>
      </c>
      <c r="AY203" s="8" t="s">
        <v>547</v>
      </c>
    </row>
    <row r="204" spans="1:51" ht="16" x14ac:dyDescent="0.2">
      <c r="A204">
        <v>203</v>
      </c>
      <c r="B204" t="s">
        <v>72</v>
      </c>
      <c r="C204" t="s">
        <v>78</v>
      </c>
      <c r="D204" t="s">
        <v>53</v>
      </c>
      <c r="G204" t="s">
        <v>93</v>
      </c>
      <c r="H204" t="s">
        <v>67</v>
      </c>
      <c r="I204" t="s">
        <v>74</v>
      </c>
      <c r="J204" t="s">
        <v>91</v>
      </c>
      <c r="K204">
        <v>3</v>
      </c>
      <c r="L204" t="s">
        <v>70</v>
      </c>
      <c r="M204" t="s">
        <v>70</v>
      </c>
      <c r="N204" t="s">
        <v>70</v>
      </c>
      <c r="O204" t="s">
        <v>70</v>
      </c>
      <c r="P204" t="s">
        <v>70</v>
      </c>
      <c r="Q204" t="s">
        <v>70</v>
      </c>
      <c r="R204" t="s">
        <v>70</v>
      </c>
      <c r="S204" t="s">
        <v>70</v>
      </c>
      <c r="T204" t="s">
        <v>70</v>
      </c>
      <c r="U204" t="s">
        <v>70</v>
      </c>
      <c r="V204" t="s">
        <v>70</v>
      </c>
      <c r="W204" t="s">
        <v>70</v>
      </c>
      <c r="X204" t="s">
        <v>70</v>
      </c>
      <c r="Y204" t="s">
        <v>70</v>
      </c>
      <c r="Z204" t="s">
        <v>70</v>
      </c>
      <c r="AA204" t="s">
        <v>70</v>
      </c>
      <c r="AB204" t="s">
        <v>60</v>
      </c>
      <c r="AC204" t="s">
        <v>70</v>
      </c>
      <c r="AD204" t="s">
        <v>70</v>
      </c>
      <c r="AE204" t="s">
        <v>60</v>
      </c>
      <c r="AF204" t="s">
        <v>85</v>
      </c>
      <c r="AG204" t="s">
        <v>71</v>
      </c>
      <c r="AH204" t="s">
        <v>87</v>
      </c>
      <c r="AI204" t="s">
        <v>59</v>
      </c>
      <c r="AJ204" t="s">
        <v>60</v>
      </c>
      <c r="AK204" t="s">
        <v>70</v>
      </c>
      <c r="AL204" t="s">
        <v>59</v>
      </c>
      <c r="AM204" t="s">
        <v>59</v>
      </c>
      <c r="AN204" t="s">
        <v>60</v>
      </c>
      <c r="AO204" t="s">
        <v>70</v>
      </c>
      <c r="AP204" t="s">
        <v>59</v>
      </c>
      <c r="AQ204" t="s">
        <v>60</v>
      </c>
      <c r="AR204" t="s">
        <v>59</v>
      </c>
      <c r="AS204" t="s">
        <v>60</v>
      </c>
      <c r="AT204" t="s">
        <v>70</v>
      </c>
      <c r="AU204" t="s">
        <v>70</v>
      </c>
      <c r="AV204" t="s">
        <v>70</v>
      </c>
      <c r="AW204" s="8" t="s">
        <v>548</v>
      </c>
      <c r="AX204" s="8" t="s">
        <v>549</v>
      </c>
      <c r="AY204" s="8" t="s">
        <v>550</v>
      </c>
    </row>
    <row r="205" spans="1:51" ht="16" x14ac:dyDescent="0.2">
      <c r="A205">
        <v>204</v>
      </c>
      <c r="B205" t="s">
        <v>51</v>
      </c>
      <c r="C205" t="s">
        <v>147</v>
      </c>
      <c r="D205" t="s">
        <v>53</v>
      </c>
      <c r="F205" t="s">
        <v>417</v>
      </c>
      <c r="G205" t="s">
        <v>93</v>
      </c>
      <c r="H205" t="s">
        <v>67</v>
      </c>
      <c r="I205" t="s">
        <v>551</v>
      </c>
      <c r="J205" t="s">
        <v>552</v>
      </c>
      <c r="K205">
        <v>3</v>
      </c>
      <c r="L205" t="s">
        <v>59</v>
      </c>
      <c r="M205" t="s">
        <v>70</v>
      </c>
      <c r="N205" t="s">
        <v>58</v>
      </c>
      <c r="O205" t="s">
        <v>59</v>
      </c>
      <c r="P205" t="s">
        <v>60</v>
      </c>
      <c r="Q205" t="s">
        <v>70</v>
      </c>
      <c r="R205" t="s">
        <v>58</v>
      </c>
      <c r="S205" t="s">
        <v>70</v>
      </c>
      <c r="T205" t="s">
        <v>70</v>
      </c>
      <c r="U205" t="s">
        <v>70</v>
      </c>
      <c r="V205" t="s">
        <v>70</v>
      </c>
      <c r="W205" t="s">
        <v>59</v>
      </c>
      <c r="X205" t="s">
        <v>60</v>
      </c>
      <c r="Y205" t="s">
        <v>59</v>
      </c>
      <c r="Z205" t="s">
        <v>70</v>
      </c>
      <c r="AA205" t="s">
        <v>60</v>
      </c>
      <c r="AB205" t="s">
        <v>70</v>
      </c>
      <c r="AC205" t="s">
        <v>70</v>
      </c>
      <c r="AD205" t="s">
        <v>70</v>
      </c>
      <c r="AE205" t="s">
        <v>60</v>
      </c>
      <c r="AF205" t="s">
        <v>85</v>
      </c>
      <c r="AG205" t="s">
        <v>81</v>
      </c>
      <c r="AH205" t="s">
        <v>87</v>
      </c>
      <c r="AI205" t="s">
        <v>58</v>
      </c>
      <c r="AJ205" t="s">
        <v>58</v>
      </c>
      <c r="AK205" t="s">
        <v>58</v>
      </c>
      <c r="AL205" t="s">
        <v>58</v>
      </c>
      <c r="AM205" t="s">
        <v>58</v>
      </c>
      <c r="AN205" t="s">
        <v>60</v>
      </c>
      <c r="AO205" t="s">
        <v>59</v>
      </c>
      <c r="AP205" t="s">
        <v>58</v>
      </c>
      <c r="AQ205" t="s">
        <v>70</v>
      </c>
      <c r="AR205" t="s">
        <v>59</v>
      </c>
      <c r="AS205" t="s">
        <v>59</v>
      </c>
      <c r="AT205" t="s">
        <v>59</v>
      </c>
      <c r="AU205" t="s">
        <v>59</v>
      </c>
      <c r="AV205" t="s">
        <v>60</v>
      </c>
      <c r="AW205" s="8" t="s">
        <v>97</v>
      </c>
      <c r="AX205" s="8" t="s">
        <v>97</v>
      </c>
      <c r="AY205" s="8" t="s">
        <v>64</v>
      </c>
    </row>
    <row r="206" spans="1:51" ht="48" x14ac:dyDescent="0.2">
      <c r="A206">
        <v>205</v>
      </c>
      <c r="B206" t="s">
        <v>72</v>
      </c>
      <c r="C206" t="s">
        <v>147</v>
      </c>
      <c r="D206" t="s">
        <v>53</v>
      </c>
      <c r="G206" t="s">
        <v>553</v>
      </c>
      <c r="H206" t="s">
        <v>67</v>
      </c>
      <c r="I206" t="s">
        <v>74</v>
      </c>
      <c r="J206" t="s">
        <v>80</v>
      </c>
      <c r="K206">
        <v>3</v>
      </c>
      <c r="L206" t="s">
        <v>60</v>
      </c>
      <c r="M206" t="s">
        <v>60</v>
      </c>
      <c r="N206" t="s">
        <v>60</v>
      </c>
      <c r="O206" t="s">
        <v>60</v>
      </c>
      <c r="P206" t="s">
        <v>60</v>
      </c>
      <c r="Q206" t="s">
        <v>60</v>
      </c>
      <c r="R206" t="s">
        <v>60</v>
      </c>
      <c r="S206" t="s">
        <v>60</v>
      </c>
      <c r="T206" t="s">
        <v>60</v>
      </c>
      <c r="U206" t="s">
        <v>59</v>
      </c>
      <c r="V206" t="s">
        <v>59</v>
      </c>
      <c r="W206" t="s">
        <v>59</v>
      </c>
      <c r="X206" t="s">
        <v>59</v>
      </c>
      <c r="Y206" t="s">
        <v>60</v>
      </c>
      <c r="Z206" t="s">
        <v>60</v>
      </c>
      <c r="AA206" t="s">
        <v>60</v>
      </c>
      <c r="AB206" t="s">
        <v>59</v>
      </c>
      <c r="AC206" t="s">
        <v>60</v>
      </c>
      <c r="AD206" t="s">
        <v>60</v>
      </c>
      <c r="AE206" t="s">
        <v>59</v>
      </c>
      <c r="AF206" t="s">
        <v>85</v>
      </c>
      <c r="AG206" t="s">
        <v>71</v>
      </c>
      <c r="AH206" t="s">
        <v>82</v>
      </c>
      <c r="AI206" t="s">
        <v>58</v>
      </c>
      <c r="AJ206" t="s">
        <v>59</v>
      </c>
      <c r="AK206" t="s">
        <v>58</v>
      </c>
      <c r="AL206" t="s">
        <v>58</v>
      </c>
      <c r="AM206" t="s">
        <v>70</v>
      </c>
      <c r="AN206" t="s">
        <v>58</v>
      </c>
      <c r="AO206" t="s">
        <v>58</v>
      </c>
      <c r="AP206" t="s">
        <v>58</v>
      </c>
      <c r="AQ206" t="s">
        <v>58</v>
      </c>
      <c r="AR206" t="s">
        <v>70</v>
      </c>
      <c r="AS206" t="s">
        <v>70</v>
      </c>
      <c r="AT206" t="s">
        <v>70</v>
      </c>
      <c r="AU206" t="s">
        <v>70</v>
      </c>
      <c r="AV206" t="s">
        <v>59</v>
      </c>
      <c r="AW206" s="8" t="s">
        <v>554</v>
      </c>
      <c r="AX206" s="8" t="s">
        <v>555</v>
      </c>
      <c r="AY206" s="8" t="s">
        <v>556</v>
      </c>
    </row>
    <row r="207" spans="1:51" x14ac:dyDescent="0.2">
      <c r="A207">
        <v>206</v>
      </c>
      <c r="B207" t="s">
        <v>72</v>
      </c>
      <c r="C207" t="s">
        <v>65</v>
      </c>
      <c r="D207" t="s">
        <v>53</v>
      </c>
      <c r="G207" t="s">
        <v>79</v>
      </c>
      <c r="H207" t="s">
        <v>55</v>
      </c>
      <c r="I207" t="s">
        <v>74</v>
      </c>
      <c r="J207" t="s">
        <v>111</v>
      </c>
      <c r="K207">
        <v>2</v>
      </c>
      <c r="L207" t="s">
        <v>59</v>
      </c>
      <c r="M207" t="s">
        <v>60</v>
      </c>
      <c r="N207" t="s">
        <v>60</v>
      </c>
      <c r="O207" t="s">
        <v>59</v>
      </c>
      <c r="P207" t="s">
        <v>59</v>
      </c>
      <c r="Q207" t="s">
        <v>60</v>
      </c>
      <c r="R207" t="s">
        <v>60</v>
      </c>
      <c r="S207" t="s">
        <v>60</v>
      </c>
      <c r="T207" t="s">
        <v>70</v>
      </c>
      <c r="U207" t="s">
        <v>59</v>
      </c>
      <c r="V207" t="s">
        <v>60</v>
      </c>
      <c r="W207" t="s">
        <v>70</v>
      </c>
      <c r="X207" t="s">
        <v>60</v>
      </c>
      <c r="Y207" t="s">
        <v>60</v>
      </c>
      <c r="Z207" t="s">
        <v>70</v>
      </c>
      <c r="AA207" t="s">
        <v>58</v>
      </c>
      <c r="AB207" t="s">
        <v>60</v>
      </c>
      <c r="AC207" t="s">
        <v>70</v>
      </c>
      <c r="AD207" t="s">
        <v>70</v>
      </c>
      <c r="AE207" t="s">
        <v>70</v>
      </c>
      <c r="AF207" t="s">
        <v>85</v>
      </c>
      <c r="AG207" t="s">
        <v>224</v>
      </c>
      <c r="AH207" t="s">
        <v>101</v>
      </c>
      <c r="AI207" t="s">
        <v>70</v>
      </c>
      <c r="AJ207" t="s">
        <v>59</v>
      </c>
      <c r="AK207" t="s">
        <v>60</v>
      </c>
      <c r="AL207" t="s">
        <v>60</v>
      </c>
      <c r="AM207" t="s">
        <v>59</v>
      </c>
      <c r="AN207" t="s">
        <v>70</v>
      </c>
      <c r="AO207" t="s">
        <v>60</v>
      </c>
      <c r="AP207" t="s">
        <v>60</v>
      </c>
      <c r="AQ207" t="s">
        <v>60</v>
      </c>
      <c r="AR207" t="s">
        <v>60</v>
      </c>
      <c r="AS207" t="s">
        <v>59</v>
      </c>
      <c r="AT207" t="s">
        <v>59</v>
      </c>
      <c r="AU207" t="s">
        <v>60</v>
      </c>
      <c r="AV207" t="s">
        <v>60</v>
      </c>
    </row>
    <row r="208" spans="1:51" x14ac:dyDescent="0.2">
      <c r="A208">
        <v>207</v>
      </c>
      <c r="B208" t="s">
        <v>51</v>
      </c>
      <c r="C208" t="s">
        <v>147</v>
      </c>
      <c r="D208" t="s">
        <v>53</v>
      </c>
      <c r="G208" t="s">
        <v>557</v>
      </c>
      <c r="H208" t="s">
        <v>67</v>
      </c>
      <c r="I208" t="s">
        <v>90</v>
      </c>
      <c r="J208" t="s">
        <v>91</v>
      </c>
      <c r="K208">
        <v>1</v>
      </c>
      <c r="L208" t="s">
        <v>59</v>
      </c>
      <c r="M208" t="s">
        <v>60</v>
      </c>
      <c r="N208" t="s">
        <v>60</v>
      </c>
      <c r="O208" t="s">
        <v>70</v>
      </c>
      <c r="P208" t="s">
        <v>70</v>
      </c>
      <c r="Q208" t="s">
        <v>70</v>
      </c>
      <c r="R208" t="s">
        <v>70</v>
      </c>
      <c r="S208" t="s">
        <v>70</v>
      </c>
      <c r="T208" t="s">
        <v>70</v>
      </c>
      <c r="U208" t="s">
        <v>59</v>
      </c>
      <c r="V208" t="s">
        <v>70</v>
      </c>
      <c r="W208" t="s">
        <v>70</v>
      </c>
      <c r="X208" t="s">
        <v>60</v>
      </c>
      <c r="Y208" t="s">
        <v>60</v>
      </c>
      <c r="Z208" t="s">
        <v>70</v>
      </c>
      <c r="AA208" t="s">
        <v>70</v>
      </c>
      <c r="AB208" t="s">
        <v>59</v>
      </c>
      <c r="AC208" t="s">
        <v>60</v>
      </c>
      <c r="AD208" t="s">
        <v>60</v>
      </c>
      <c r="AE208" t="s">
        <v>70</v>
      </c>
      <c r="AF208" t="s">
        <v>85</v>
      </c>
      <c r="AG208" t="s">
        <v>62</v>
      </c>
      <c r="AH208" t="s">
        <v>82</v>
      </c>
      <c r="AI208" t="s">
        <v>70</v>
      </c>
      <c r="AJ208" t="s">
        <v>70</v>
      </c>
      <c r="AK208" t="s">
        <v>60</v>
      </c>
      <c r="AL208" t="s">
        <v>59</v>
      </c>
      <c r="AM208" t="s">
        <v>60</v>
      </c>
      <c r="AN208" t="s">
        <v>70</v>
      </c>
      <c r="AO208" t="s">
        <v>59</v>
      </c>
      <c r="AP208" t="s">
        <v>59</v>
      </c>
      <c r="AQ208" t="s">
        <v>60</v>
      </c>
      <c r="AR208" t="s">
        <v>70</v>
      </c>
      <c r="AS208" t="s">
        <v>70</v>
      </c>
      <c r="AT208" t="s">
        <v>70</v>
      </c>
      <c r="AU208" t="s">
        <v>60</v>
      </c>
      <c r="AV208" t="s">
        <v>70</v>
      </c>
    </row>
    <row r="209" spans="1:51" x14ac:dyDescent="0.2">
      <c r="A209">
        <v>208</v>
      </c>
      <c r="B209" t="s">
        <v>72</v>
      </c>
      <c r="C209" t="s">
        <v>147</v>
      </c>
      <c r="D209" t="s">
        <v>53</v>
      </c>
      <c r="F209" t="s">
        <v>417</v>
      </c>
      <c r="G209" t="s">
        <v>93</v>
      </c>
      <c r="H209" t="s">
        <v>67</v>
      </c>
      <c r="I209" t="s">
        <v>74</v>
      </c>
      <c r="J209" t="s">
        <v>91</v>
      </c>
      <c r="K209">
        <v>1</v>
      </c>
      <c r="L209" t="s">
        <v>59</v>
      </c>
      <c r="M209" t="s">
        <v>59</v>
      </c>
      <c r="N209" t="s">
        <v>58</v>
      </c>
      <c r="O209" t="s">
        <v>60</v>
      </c>
      <c r="P209" t="s">
        <v>60</v>
      </c>
      <c r="Q209" t="s">
        <v>60</v>
      </c>
      <c r="R209" t="s">
        <v>60</v>
      </c>
      <c r="S209" t="s">
        <v>59</v>
      </c>
      <c r="T209" t="s">
        <v>60</v>
      </c>
      <c r="U209" t="s">
        <v>60</v>
      </c>
      <c r="V209" t="s">
        <v>60</v>
      </c>
      <c r="W209" t="s">
        <v>60</v>
      </c>
      <c r="X209" t="s">
        <v>60</v>
      </c>
      <c r="Y209" t="s">
        <v>60</v>
      </c>
      <c r="Z209" t="s">
        <v>60</v>
      </c>
      <c r="AA209" t="s">
        <v>60</v>
      </c>
      <c r="AB209" t="s">
        <v>59</v>
      </c>
      <c r="AC209" t="s">
        <v>59</v>
      </c>
      <c r="AD209" t="s">
        <v>60</v>
      </c>
      <c r="AE209" t="s">
        <v>60</v>
      </c>
      <c r="AF209" t="s">
        <v>85</v>
      </c>
      <c r="AG209" t="s">
        <v>62</v>
      </c>
      <c r="AH209" t="s">
        <v>87</v>
      </c>
      <c r="AI209" t="s">
        <v>59</v>
      </c>
      <c r="AJ209" t="s">
        <v>60</v>
      </c>
      <c r="AK209" t="s">
        <v>59</v>
      </c>
      <c r="AL209" t="s">
        <v>59</v>
      </c>
      <c r="AM209" t="s">
        <v>59</v>
      </c>
      <c r="AN209" t="s">
        <v>59</v>
      </c>
      <c r="AO209" t="s">
        <v>59</v>
      </c>
      <c r="AP209" t="s">
        <v>59</v>
      </c>
      <c r="AQ209" t="s">
        <v>60</v>
      </c>
      <c r="AR209" t="s">
        <v>59</v>
      </c>
      <c r="AS209" t="s">
        <v>60</v>
      </c>
      <c r="AT209" t="s">
        <v>60</v>
      </c>
      <c r="AU209" t="s">
        <v>60</v>
      </c>
      <c r="AV209" t="s">
        <v>70</v>
      </c>
    </row>
    <row r="210" spans="1:51" x14ac:dyDescent="0.2">
      <c r="A210">
        <v>209</v>
      </c>
      <c r="B210" t="s">
        <v>72</v>
      </c>
      <c r="C210" t="s">
        <v>78</v>
      </c>
      <c r="D210" t="s">
        <v>53</v>
      </c>
      <c r="G210" t="s">
        <v>79</v>
      </c>
      <c r="H210" t="s">
        <v>84</v>
      </c>
      <c r="I210" t="s">
        <v>558</v>
      </c>
      <c r="J210" t="s">
        <v>91</v>
      </c>
      <c r="K210">
        <v>2</v>
      </c>
      <c r="L210" t="s">
        <v>59</v>
      </c>
      <c r="M210" t="s">
        <v>60</v>
      </c>
      <c r="N210" t="s">
        <v>59</v>
      </c>
      <c r="O210" t="s">
        <v>60</v>
      </c>
      <c r="P210" t="s">
        <v>60</v>
      </c>
      <c r="Q210" t="s">
        <v>59</v>
      </c>
      <c r="R210" t="s">
        <v>59</v>
      </c>
      <c r="S210" t="s">
        <v>60</v>
      </c>
      <c r="T210" t="s">
        <v>60</v>
      </c>
      <c r="U210" t="s">
        <v>59</v>
      </c>
      <c r="V210" t="s">
        <v>60</v>
      </c>
      <c r="W210" t="s">
        <v>60</v>
      </c>
      <c r="X210" t="s">
        <v>59</v>
      </c>
      <c r="Y210" t="s">
        <v>60</v>
      </c>
      <c r="Z210" t="s">
        <v>60</v>
      </c>
      <c r="AA210" t="s">
        <v>70</v>
      </c>
      <c r="AB210" t="s">
        <v>60</v>
      </c>
      <c r="AC210" t="s">
        <v>59</v>
      </c>
      <c r="AD210" t="s">
        <v>60</v>
      </c>
      <c r="AE210" t="s">
        <v>60</v>
      </c>
      <c r="AF210" t="s">
        <v>85</v>
      </c>
      <c r="AG210" t="s">
        <v>81</v>
      </c>
      <c r="AH210" t="s">
        <v>87</v>
      </c>
      <c r="AI210" t="s">
        <v>60</v>
      </c>
      <c r="AJ210" t="s">
        <v>60</v>
      </c>
      <c r="AK210" t="s">
        <v>59</v>
      </c>
      <c r="AL210" t="s">
        <v>60</v>
      </c>
      <c r="AM210" t="s">
        <v>60</v>
      </c>
      <c r="AN210" t="s">
        <v>60</v>
      </c>
      <c r="AO210" t="s">
        <v>60</v>
      </c>
      <c r="AP210" t="s">
        <v>60</v>
      </c>
      <c r="AQ210" t="s">
        <v>60</v>
      </c>
      <c r="AR210" t="s">
        <v>59</v>
      </c>
      <c r="AS210" t="s">
        <v>59</v>
      </c>
      <c r="AT210" t="s">
        <v>59</v>
      </c>
      <c r="AU210" t="s">
        <v>60</v>
      </c>
      <c r="AV210" t="s">
        <v>60</v>
      </c>
    </row>
    <row r="211" spans="1:51" ht="48" x14ac:dyDescent="0.2">
      <c r="A211">
        <v>210</v>
      </c>
      <c r="B211" t="s">
        <v>72</v>
      </c>
      <c r="C211" t="s">
        <v>147</v>
      </c>
      <c r="D211" t="s">
        <v>53</v>
      </c>
      <c r="F211" t="s">
        <v>417</v>
      </c>
      <c r="G211" t="s">
        <v>93</v>
      </c>
      <c r="H211" t="s">
        <v>55</v>
      </c>
      <c r="I211" t="s">
        <v>161</v>
      </c>
      <c r="J211" t="s">
        <v>80</v>
      </c>
      <c r="K211">
        <v>3</v>
      </c>
      <c r="L211" t="s">
        <v>70</v>
      </c>
      <c r="M211" t="s">
        <v>70</v>
      </c>
      <c r="N211" t="s">
        <v>70</v>
      </c>
      <c r="O211" t="s">
        <v>70</v>
      </c>
      <c r="P211" t="s">
        <v>70</v>
      </c>
      <c r="Q211" t="s">
        <v>70</v>
      </c>
      <c r="R211" t="s">
        <v>70</v>
      </c>
      <c r="S211" t="s">
        <v>60</v>
      </c>
      <c r="T211" t="s">
        <v>70</v>
      </c>
      <c r="U211" t="s">
        <v>70</v>
      </c>
      <c r="V211" t="s">
        <v>70</v>
      </c>
      <c r="W211" t="s">
        <v>60</v>
      </c>
      <c r="X211" t="s">
        <v>70</v>
      </c>
      <c r="Y211" t="s">
        <v>60</v>
      </c>
      <c r="Z211" t="s">
        <v>70</v>
      </c>
      <c r="AA211" t="s">
        <v>70</v>
      </c>
      <c r="AB211" t="s">
        <v>59</v>
      </c>
      <c r="AC211" t="s">
        <v>70</v>
      </c>
      <c r="AD211" t="s">
        <v>70</v>
      </c>
      <c r="AE211" t="s">
        <v>59</v>
      </c>
      <c r="AF211" t="s">
        <v>85</v>
      </c>
      <c r="AG211" t="s">
        <v>71</v>
      </c>
      <c r="AH211" t="s">
        <v>62</v>
      </c>
      <c r="AI211" t="s">
        <v>59</v>
      </c>
      <c r="AJ211" t="s">
        <v>59</v>
      </c>
      <c r="AK211" t="s">
        <v>59</v>
      </c>
      <c r="AL211" t="s">
        <v>59</v>
      </c>
      <c r="AM211" t="s">
        <v>70</v>
      </c>
      <c r="AN211" t="s">
        <v>59</v>
      </c>
      <c r="AO211" t="s">
        <v>59</v>
      </c>
      <c r="AP211" t="s">
        <v>59</v>
      </c>
      <c r="AQ211" t="s">
        <v>60</v>
      </c>
      <c r="AR211" t="s">
        <v>58</v>
      </c>
      <c r="AS211" t="s">
        <v>59</v>
      </c>
      <c r="AT211" t="s">
        <v>70</v>
      </c>
      <c r="AU211" t="s">
        <v>70</v>
      </c>
      <c r="AV211" t="s">
        <v>70</v>
      </c>
      <c r="AY211" s="8" t="s">
        <v>559</v>
      </c>
    </row>
    <row r="212" spans="1:51" ht="32" x14ac:dyDescent="0.2">
      <c r="A212">
        <v>211</v>
      </c>
      <c r="B212" t="s">
        <v>72</v>
      </c>
      <c r="C212" t="s">
        <v>52</v>
      </c>
      <c r="D212" t="s">
        <v>53</v>
      </c>
      <c r="G212" t="s">
        <v>93</v>
      </c>
      <c r="H212" t="s">
        <v>67</v>
      </c>
      <c r="I212" t="s">
        <v>74</v>
      </c>
      <c r="J212" t="s">
        <v>80</v>
      </c>
      <c r="K212">
        <v>3</v>
      </c>
      <c r="L212" t="s">
        <v>60</v>
      </c>
      <c r="M212" t="s">
        <v>70</v>
      </c>
      <c r="N212" t="s">
        <v>59</v>
      </c>
      <c r="O212" t="s">
        <v>59</v>
      </c>
      <c r="P212" t="s">
        <v>70</v>
      </c>
      <c r="Q212" t="s">
        <v>70</v>
      </c>
      <c r="R212" t="s">
        <v>58</v>
      </c>
      <c r="S212" t="s">
        <v>70</v>
      </c>
      <c r="T212" t="s">
        <v>60</v>
      </c>
      <c r="U212" t="s">
        <v>70</v>
      </c>
      <c r="V212" t="s">
        <v>58</v>
      </c>
      <c r="W212" t="s">
        <v>58</v>
      </c>
      <c r="X212" t="s">
        <v>58</v>
      </c>
      <c r="Y212" t="s">
        <v>70</v>
      </c>
      <c r="Z212" t="s">
        <v>70</v>
      </c>
      <c r="AA212" t="s">
        <v>70</v>
      </c>
      <c r="AB212" t="s">
        <v>70</v>
      </c>
      <c r="AC212" t="s">
        <v>70</v>
      </c>
      <c r="AD212" t="s">
        <v>70</v>
      </c>
      <c r="AE212" t="s">
        <v>70</v>
      </c>
      <c r="AF212" t="s">
        <v>76</v>
      </c>
      <c r="AG212" t="s">
        <v>71</v>
      </c>
      <c r="AH212" t="s">
        <v>87</v>
      </c>
      <c r="AI212" t="s">
        <v>70</v>
      </c>
      <c r="AJ212" t="s">
        <v>70</v>
      </c>
      <c r="AK212" t="s">
        <v>70</v>
      </c>
      <c r="AL212" t="s">
        <v>58</v>
      </c>
      <c r="AM212" t="s">
        <v>70</v>
      </c>
      <c r="AN212" t="s">
        <v>58</v>
      </c>
      <c r="AO212" t="s">
        <v>59</v>
      </c>
      <c r="AP212" t="s">
        <v>70</v>
      </c>
      <c r="AQ212" t="s">
        <v>70</v>
      </c>
      <c r="AR212" t="s">
        <v>70</v>
      </c>
      <c r="AS212" t="s">
        <v>70</v>
      </c>
      <c r="AT212" t="s">
        <v>70</v>
      </c>
      <c r="AU212" t="s">
        <v>70</v>
      </c>
      <c r="AV212" t="s">
        <v>70</v>
      </c>
      <c r="AW212" s="8" t="s">
        <v>560</v>
      </c>
    </row>
    <row r="213" spans="1:51" x14ac:dyDescent="0.2">
      <c r="A213">
        <v>212</v>
      </c>
      <c r="B213" t="s">
        <v>72</v>
      </c>
      <c r="C213" t="s">
        <v>78</v>
      </c>
      <c r="D213" t="s">
        <v>53</v>
      </c>
      <c r="G213" t="s">
        <v>93</v>
      </c>
      <c r="H213" t="s">
        <v>67</v>
      </c>
      <c r="I213" t="s">
        <v>74</v>
      </c>
      <c r="J213" t="s">
        <v>91</v>
      </c>
      <c r="K213">
        <v>1</v>
      </c>
      <c r="L213" t="s">
        <v>59</v>
      </c>
      <c r="M213" t="s">
        <v>60</v>
      </c>
      <c r="N213" t="s">
        <v>59</v>
      </c>
      <c r="O213" t="s">
        <v>59</v>
      </c>
      <c r="P213" t="s">
        <v>59</v>
      </c>
      <c r="Q213" t="s">
        <v>60</v>
      </c>
      <c r="R213" t="s">
        <v>59</v>
      </c>
      <c r="S213" t="s">
        <v>59</v>
      </c>
      <c r="T213" t="s">
        <v>60</v>
      </c>
      <c r="U213" t="s">
        <v>60</v>
      </c>
      <c r="V213" t="s">
        <v>59</v>
      </c>
      <c r="W213" t="s">
        <v>60</v>
      </c>
      <c r="X213" t="s">
        <v>59</v>
      </c>
      <c r="Y213" t="s">
        <v>59</v>
      </c>
      <c r="Z213" t="s">
        <v>60</v>
      </c>
      <c r="AA213" t="s">
        <v>60</v>
      </c>
      <c r="AB213" t="s">
        <v>58</v>
      </c>
      <c r="AC213" t="s">
        <v>60</v>
      </c>
      <c r="AD213" t="s">
        <v>59</v>
      </c>
      <c r="AE213" t="s">
        <v>60</v>
      </c>
      <c r="AF213" t="s">
        <v>101</v>
      </c>
      <c r="AG213" t="s">
        <v>71</v>
      </c>
      <c r="AH213" t="s">
        <v>87</v>
      </c>
      <c r="AI213" t="s">
        <v>59</v>
      </c>
      <c r="AJ213" t="s">
        <v>59</v>
      </c>
      <c r="AK213" t="s">
        <v>59</v>
      </c>
      <c r="AL213" t="s">
        <v>59</v>
      </c>
      <c r="AM213" t="s">
        <v>60</v>
      </c>
      <c r="AN213" t="s">
        <v>60</v>
      </c>
      <c r="AO213" t="s">
        <v>59</v>
      </c>
      <c r="AP213" t="s">
        <v>59</v>
      </c>
      <c r="AQ213" t="s">
        <v>60</v>
      </c>
      <c r="AR213" t="s">
        <v>70</v>
      </c>
      <c r="AS213" t="s">
        <v>59</v>
      </c>
      <c r="AT213" t="s">
        <v>59</v>
      </c>
      <c r="AU213" t="s">
        <v>59</v>
      </c>
      <c r="AV213" t="s">
        <v>59</v>
      </c>
    </row>
    <row r="214" spans="1:51" ht="16" x14ac:dyDescent="0.2">
      <c r="A214">
        <v>213</v>
      </c>
      <c r="B214" t="s">
        <v>51</v>
      </c>
      <c r="C214" t="s">
        <v>52</v>
      </c>
      <c r="D214" t="s">
        <v>53</v>
      </c>
      <c r="G214" t="s">
        <v>93</v>
      </c>
      <c r="H214" t="s">
        <v>67</v>
      </c>
      <c r="I214" t="s">
        <v>74</v>
      </c>
      <c r="J214" t="s">
        <v>91</v>
      </c>
      <c r="K214">
        <v>2</v>
      </c>
      <c r="L214" t="s">
        <v>59</v>
      </c>
      <c r="M214" t="s">
        <v>70</v>
      </c>
      <c r="N214" t="s">
        <v>59</v>
      </c>
      <c r="O214" t="s">
        <v>59</v>
      </c>
      <c r="P214" t="s">
        <v>59</v>
      </c>
      <c r="Q214" t="s">
        <v>60</v>
      </c>
      <c r="R214" t="s">
        <v>60</v>
      </c>
      <c r="S214" t="s">
        <v>70</v>
      </c>
      <c r="T214" t="s">
        <v>70</v>
      </c>
      <c r="U214" t="s">
        <v>60</v>
      </c>
      <c r="V214" t="s">
        <v>60</v>
      </c>
      <c r="W214" t="s">
        <v>59</v>
      </c>
      <c r="X214" t="s">
        <v>58</v>
      </c>
      <c r="Y214" t="s">
        <v>59</v>
      </c>
      <c r="Z214" t="s">
        <v>59</v>
      </c>
      <c r="AA214" t="s">
        <v>60</v>
      </c>
      <c r="AB214" t="s">
        <v>60</v>
      </c>
      <c r="AC214" t="s">
        <v>70</v>
      </c>
      <c r="AD214" t="s">
        <v>60</v>
      </c>
      <c r="AE214" t="s">
        <v>70</v>
      </c>
      <c r="AF214" t="s">
        <v>76</v>
      </c>
      <c r="AG214" t="s">
        <v>71</v>
      </c>
      <c r="AH214" t="s">
        <v>87</v>
      </c>
      <c r="AI214" t="s">
        <v>70</v>
      </c>
      <c r="AJ214" t="s">
        <v>70</v>
      </c>
      <c r="AK214" t="s">
        <v>60</v>
      </c>
      <c r="AL214" t="s">
        <v>58</v>
      </c>
      <c r="AM214" t="s">
        <v>70</v>
      </c>
      <c r="AN214" t="s">
        <v>58</v>
      </c>
      <c r="AO214" t="s">
        <v>59</v>
      </c>
      <c r="AP214" t="s">
        <v>70</v>
      </c>
      <c r="AQ214" t="s">
        <v>60</v>
      </c>
      <c r="AR214" t="s">
        <v>60</v>
      </c>
      <c r="AS214" t="s">
        <v>70</v>
      </c>
      <c r="AT214" t="s">
        <v>70</v>
      </c>
      <c r="AU214" t="s">
        <v>70</v>
      </c>
      <c r="AV214" t="s">
        <v>60</v>
      </c>
      <c r="AW214" s="8" t="s">
        <v>561</v>
      </c>
    </row>
    <row r="215" spans="1:51" ht="48" x14ac:dyDescent="0.2">
      <c r="A215">
        <v>214</v>
      </c>
      <c r="B215" t="s">
        <v>51</v>
      </c>
      <c r="C215" t="s">
        <v>78</v>
      </c>
      <c r="D215" t="s">
        <v>53</v>
      </c>
      <c r="G215" t="s">
        <v>93</v>
      </c>
      <c r="H215" t="s">
        <v>67</v>
      </c>
      <c r="I215" t="s">
        <v>562</v>
      </c>
      <c r="J215" t="s">
        <v>91</v>
      </c>
      <c r="K215">
        <v>2</v>
      </c>
      <c r="L215" t="s">
        <v>59</v>
      </c>
      <c r="M215" t="s">
        <v>59</v>
      </c>
      <c r="N215" t="s">
        <v>59</v>
      </c>
      <c r="O215" t="s">
        <v>60</v>
      </c>
      <c r="P215" t="s">
        <v>60</v>
      </c>
      <c r="Q215" t="s">
        <v>60</v>
      </c>
      <c r="R215" t="s">
        <v>60</v>
      </c>
      <c r="S215" t="s">
        <v>59</v>
      </c>
      <c r="T215" t="s">
        <v>59</v>
      </c>
      <c r="U215" t="s">
        <v>60</v>
      </c>
      <c r="V215" t="s">
        <v>70</v>
      </c>
      <c r="W215" t="s">
        <v>60</v>
      </c>
      <c r="X215" t="s">
        <v>59</v>
      </c>
      <c r="Y215" t="s">
        <v>59</v>
      </c>
      <c r="Z215" t="s">
        <v>59</v>
      </c>
      <c r="AA215" t="s">
        <v>59</v>
      </c>
      <c r="AB215" t="s">
        <v>58</v>
      </c>
      <c r="AC215" t="s">
        <v>59</v>
      </c>
      <c r="AD215" t="s">
        <v>59</v>
      </c>
      <c r="AE215" t="s">
        <v>59</v>
      </c>
      <c r="AF215" t="s">
        <v>76</v>
      </c>
      <c r="AG215" t="s">
        <v>71</v>
      </c>
      <c r="AH215" t="s">
        <v>62</v>
      </c>
      <c r="AI215" t="s">
        <v>60</v>
      </c>
      <c r="AJ215" t="s">
        <v>70</v>
      </c>
      <c r="AK215" t="s">
        <v>60</v>
      </c>
      <c r="AL215" t="s">
        <v>60</v>
      </c>
      <c r="AM215" t="s">
        <v>60</v>
      </c>
      <c r="AN215" t="s">
        <v>59</v>
      </c>
      <c r="AO215" t="s">
        <v>60</v>
      </c>
      <c r="AP215" t="s">
        <v>58</v>
      </c>
      <c r="AQ215" t="s">
        <v>59</v>
      </c>
      <c r="AR215" t="s">
        <v>60</v>
      </c>
      <c r="AS215" t="s">
        <v>60</v>
      </c>
      <c r="AT215" t="s">
        <v>59</v>
      </c>
      <c r="AU215" t="s">
        <v>60</v>
      </c>
      <c r="AV215" t="s">
        <v>59</v>
      </c>
      <c r="AW215" s="8" t="s">
        <v>563</v>
      </c>
      <c r="AY215" s="8" t="s">
        <v>564</v>
      </c>
    </row>
    <row r="216" spans="1:51" x14ac:dyDescent="0.2">
      <c r="A216">
        <v>215</v>
      </c>
      <c r="B216" t="s">
        <v>72</v>
      </c>
      <c r="C216" t="s">
        <v>116</v>
      </c>
      <c r="D216" t="s">
        <v>53</v>
      </c>
      <c r="G216" t="s">
        <v>93</v>
      </c>
      <c r="H216" t="s">
        <v>67</v>
      </c>
      <c r="I216" t="s">
        <v>173</v>
      </c>
      <c r="J216" t="s">
        <v>91</v>
      </c>
      <c r="K216">
        <v>2</v>
      </c>
      <c r="L216" t="s">
        <v>59</v>
      </c>
      <c r="M216" t="s">
        <v>58</v>
      </c>
      <c r="N216" t="s">
        <v>58</v>
      </c>
      <c r="O216" t="s">
        <v>58</v>
      </c>
      <c r="P216" t="s">
        <v>70</v>
      </c>
      <c r="Q216" t="s">
        <v>58</v>
      </c>
      <c r="R216" t="s">
        <v>60</v>
      </c>
      <c r="S216" t="s">
        <v>58</v>
      </c>
      <c r="T216" t="s">
        <v>70</v>
      </c>
      <c r="U216" t="s">
        <v>59</v>
      </c>
      <c r="V216" t="s">
        <v>59</v>
      </c>
      <c r="W216" t="s">
        <v>60</v>
      </c>
      <c r="X216" t="s">
        <v>58</v>
      </c>
      <c r="Y216" t="s">
        <v>59</v>
      </c>
      <c r="Z216" t="s">
        <v>59</v>
      </c>
      <c r="AA216" t="s">
        <v>58</v>
      </c>
      <c r="AB216" t="s">
        <v>58</v>
      </c>
      <c r="AC216" t="s">
        <v>58</v>
      </c>
      <c r="AD216" t="s">
        <v>70</v>
      </c>
      <c r="AE216" t="s">
        <v>60</v>
      </c>
      <c r="AF216" t="s">
        <v>61</v>
      </c>
      <c r="AG216" t="s">
        <v>81</v>
      </c>
      <c r="AH216" t="s">
        <v>87</v>
      </c>
      <c r="AI216" t="s">
        <v>59</v>
      </c>
      <c r="AJ216" t="s">
        <v>59</v>
      </c>
      <c r="AK216" t="s">
        <v>59</v>
      </c>
      <c r="AL216" t="s">
        <v>59</v>
      </c>
      <c r="AM216" t="s">
        <v>58</v>
      </c>
      <c r="AN216" t="s">
        <v>59</v>
      </c>
      <c r="AO216" t="s">
        <v>60</v>
      </c>
      <c r="AP216" t="s">
        <v>59</v>
      </c>
      <c r="AQ216" t="s">
        <v>70</v>
      </c>
      <c r="AR216" t="s">
        <v>70</v>
      </c>
      <c r="AS216" t="s">
        <v>70</v>
      </c>
      <c r="AT216" t="s">
        <v>58</v>
      </c>
      <c r="AU216" t="s">
        <v>70</v>
      </c>
      <c r="AV216" t="s">
        <v>58</v>
      </c>
    </row>
    <row r="217" spans="1:51" x14ac:dyDescent="0.2">
      <c r="A217">
        <v>216</v>
      </c>
      <c r="B217" t="s">
        <v>51</v>
      </c>
      <c r="C217" t="s">
        <v>78</v>
      </c>
      <c r="D217" t="s">
        <v>53</v>
      </c>
      <c r="G217" t="s">
        <v>93</v>
      </c>
      <c r="H217" t="s">
        <v>140</v>
      </c>
      <c r="I217" t="s">
        <v>166</v>
      </c>
      <c r="J217" t="s">
        <v>80</v>
      </c>
      <c r="K217">
        <v>2</v>
      </c>
      <c r="L217" t="s">
        <v>59</v>
      </c>
      <c r="M217" t="s">
        <v>59</v>
      </c>
      <c r="N217" t="s">
        <v>60</v>
      </c>
      <c r="O217" t="s">
        <v>58</v>
      </c>
      <c r="P217" t="s">
        <v>70</v>
      </c>
      <c r="Q217" t="s">
        <v>59</v>
      </c>
      <c r="R217" t="s">
        <v>60</v>
      </c>
      <c r="S217" t="s">
        <v>70</v>
      </c>
      <c r="T217" t="s">
        <v>59</v>
      </c>
      <c r="U217" t="s">
        <v>60</v>
      </c>
      <c r="V217" t="s">
        <v>60</v>
      </c>
      <c r="W217" t="s">
        <v>60</v>
      </c>
      <c r="X217" t="s">
        <v>60</v>
      </c>
      <c r="Y217" t="s">
        <v>60</v>
      </c>
      <c r="Z217" t="s">
        <v>60</v>
      </c>
      <c r="AA217" t="s">
        <v>70</v>
      </c>
      <c r="AB217" t="s">
        <v>59</v>
      </c>
      <c r="AC217" t="s">
        <v>70</v>
      </c>
      <c r="AD217" t="s">
        <v>60</v>
      </c>
      <c r="AE217" t="s">
        <v>59</v>
      </c>
      <c r="AF217" t="s">
        <v>61</v>
      </c>
      <c r="AG217" t="s">
        <v>71</v>
      </c>
      <c r="AH217" t="s">
        <v>62</v>
      </c>
      <c r="AI217" t="s">
        <v>59</v>
      </c>
      <c r="AJ217" t="s">
        <v>59</v>
      </c>
      <c r="AK217" t="s">
        <v>60</v>
      </c>
      <c r="AL217" t="s">
        <v>60</v>
      </c>
      <c r="AM217" t="s">
        <v>60</v>
      </c>
      <c r="AN217" t="s">
        <v>60</v>
      </c>
      <c r="AO217" t="s">
        <v>60</v>
      </c>
      <c r="AP217" t="s">
        <v>59</v>
      </c>
      <c r="AQ217" t="s">
        <v>60</v>
      </c>
      <c r="AR217" t="s">
        <v>60</v>
      </c>
      <c r="AS217" t="s">
        <v>60</v>
      </c>
      <c r="AT217" t="s">
        <v>60</v>
      </c>
      <c r="AU217" t="s">
        <v>60</v>
      </c>
      <c r="AV217" t="s">
        <v>60</v>
      </c>
    </row>
    <row r="218" spans="1:51" ht="16" x14ac:dyDescent="0.2">
      <c r="A218">
        <v>217</v>
      </c>
      <c r="B218" t="s">
        <v>51</v>
      </c>
      <c r="C218" t="s">
        <v>78</v>
      </c>
      <c r="D218" t="s">
        <v>53</v>
      </c>
      <c r="F218" t="s">
        <v>565</v>
      </c>
      <c r="G218" t="s">
        <v>93</v>
      </c>
      <c r="H218" t="s">
        <v>67</v>
      </c>
      <c r="I218" t="s">
        <v>566</v>
      </c>
      <c r="J218" t="s">
        <v>309</v>
      </c>
      <c r="K218">
        <v>3</v>
      </c>
      <c r="L218" t="s">
        <v>70</v>
      </c>
      <c r="M218" t="s">
        <v>70</v>
      </c>
      <c r="N218" t="s">
        <v>70</v>
      </c>
      <c r="O218" t="s">
        <v>70</v>
      </c>
      <c r="P218" t="s">
        <v>70</v>
      </c>
      <c r="Q218" t="s">
        <v>70</v>
      </c>
      <c r="R218" t="s">
        <v>70</v>
      </c>
      <c r="S218" t="s">
        <v>70</v>
      </c>
      <c r="T218" t="s">
        <v>70</v>
      </c>
      <c r="U218" t="s">
        <v>70</v>
      </c>
      <c r="V218" t="s">
        <v>70</v>
      </c>
      <c r="W218" t="s">
        <v>70</v>
      </c>
      <c r="X218" t="s">
        <v>70</v>
      </c>
      <c r="Y218" t="s">
        <v>70</v>
      </c>
      <c r="Z218" t="s">
        <v>70</v>
      </c>
      <c r="AA218" t="s">
        <v>70</v>
      </c>
      <c r="AB218" t="s">
        <v>70</v>
      </c>
      <c r="AC218" t="s">
        <v>60</v>
      </c>
      <c r="AD218" t="s">
        <v>70</v>
      </c>
      <c r="AE218" t="s">
        <v>70</v>
      </c>
      <c r="AF218" t="s">
        <v>85</v>
      </c>
      <c r="AG218" t="s">
        <v>224</v>
      </c>
      <c r="AH218" t="s">
        <v>82</v>
      </c>
      <c r="AI218" t="s">
        <v>58</v>
      </c>
      <c r="AJ218" t="s">
        <v>60</v>
      </c>
      <c r="AK218" t="s">
        <v>60</v>
      </c>
      <c r="AL218" t="s">
        <v>60</v>
      </c>
      <c r="AM218" t="s">
        <v>70</v>
      </c>
      <c r="AN218" t="s">
        <v>60</v>
      </c>
      <c r="AO218" t="s">
        <v>59</v>
      </c>
      <c r="AP218" t="s">
        <v>58</v>
      </c>
      <c r="AQ218" t="s">
        <v>60</v>
      </c>
      <c r="AR218" t="s">
        <v>58</v>
      </c>
      <c r="AS218" t="s">
        <v>60</v>
      </c>
      <c r="AT218" t="s">
        <v>59</v>
      </c>
      <c r="AU218" t="s">
        <v>59</v>
      </c>
      <c r="AV218" t="s">
        <v>59</v>
      </c>
      <c r="AW218" s="8" t="s">
        <v>567</v>
      </c>
      <c r="AX218" s="8" t="s">
        <v>568</v>
      </c>
    </row>
    <row r="219" spans="1:51" ht="16" x14ac:dyDescent="0.2">
      <c r="A219">
        <v>218</v>
      </c>
      <c r="B219" t="s">
        <v>51</v>
      </c>
      <c r="C219" t="s">
        <v>147</v>
      </c>
      <c r="D219" t="s">
        <v>53</v>
      </c>
      <c r="G219" t="s">
        <v>93</v>
      </c>
      <c r="H219" t="s">
        <v>67</v>
      </c>
      <c r="I219" t="s">
        <v>569</v>
      </c>
      <c r="J219" t="s">
        <v>570</v>
      </c>
      <c r="K219">
        <v>3</v>
      </c>
      <c r="L219" t="s">
        <v>70</v>
      </c>
      <c r="M219" t="s">
        <v>70</v>
      </c>
      <c r="N219" t="s">
        <v>70</v>
      </c>
      <c r="O219" t="s">
        <v>70</v>
      </c>
      <c r="P219" t="s">
        <v>70</v>
      </c>
      <c r="Q219" t="s">
        <v>70</v>
      </c>
      <c r="R219" t="s">
        <v>70</v>
      </c>
      <c r="S219" t="s">
        <v>70</v>
      </c>
      <c r="T219" t="s">
        <v>70</v>
      </c>
      <c r="U219" t="s">
        <v>70</v>
      </c>
      <c r="V219" t="s">
        <v>70</v>
      </c>
      <c r="W219" t="s">
        <v>70</v>
      </c>
      <c r="X219" t="s">
        <v>59</v>
      </c>
      <c r="Y219" t="s">
        <v>60</v>
      </c>
      <c r="Z219" t="s">
        <v>60</v>
      </c>
      <c r="AA219" t="s">
        <v>60</v>
      </c>
      <c r="AB219" t="s">
        <v>60</v>
      </c>
      <c r="AC219" t="s">
        <v>60</v>
      </c>
      <c r="AD219" t="s">
        <v>60</v>
      </c>
      <c r="AE219" t="s">
        <v>60</v>
      </c>
      <c r="AF219" t="s">
        <v>85</v>
      </c>
      <c r="AG219" t="s">
        <v>81</v>
      </c>
      <c r="AH219" t="s">
        <v>87</v>
      </c>
      <c r="AI219" t="s">
        <v>58</v>
      </c>
      <c r="AJ219" t="s">
        <v>59</v>
      </c>
      <c r="AK219" t="s">
        <v>60</v>
      </c>
      <c r="AL219" t="s">
        <v>60</v>
      </c>
      <c r="AM219" t="s">
        <v>60</v>
      </c>
      <c r="AN219" t="s">
        <v>60</v>
      </c>
      <c r="AO219" t="s">
        <v>60</v>
      </c>
      <c r="AP219" t="s">
        <v>60</v>
      </c>
      <c r="AQ219" t="s">
        <v>60</v>
      </c>
      <c r="AR219" t="s">
        <v>60</v>
      </c>
      <c r="AS219" t="s">
        <v>60</v>
      </c>
      <c r="AT219" t="s">
        <v>70</v>
      </c>
      <c r="AU219" t="s">
        <v>60</v>
      </c>
      <c r="AV219" t="s">
        <v>60</v>
      </c>
      <c r="AW219" s="8" t="s">
        <v>571</v>
      </c>
      <c r="AX219" s="8" t="s">
        <v>64</v>
      </c>
      <c r="AY219" s="8" t="s">
        <v>64</v>
      </c>
    </row>
    <row r="220" spans="1:51" x14ac:dyDescent="0.2">
      <c r="A220">
        <v>219</v>
      </c>
      <c r="B220" t="s">
        <v>72</v>
      </c>
      <c r="C220" t="s">
        <v>116</v>
      </c>
      <c r="D220" t="s">
        <v>53</v>
      </c>
      <c r="G220" t="s">
        <v>93</v>
      </c>
      <c r="H220" t="s">
        <v>67</v>
      </c>
      <c r="I220" t="s">
        <v>74</v>
      </c>
      <c r="J220" t="s">
        <v>91</v>
      </c>
      <c r="K220">
        <v>5</v>
      </c>
      <c r="L220" t="s">
        <v>58</v>
      </c>
      <c r="M220" t="s">
        <v>58</v>
      </c>
      <c r="N220" t="s">
        <v>58</v>
      </c>
      <c r="O220" t="s">
        <v>58</v>
      </c>
      <c r="P220" t="s">
        <v>58</v>
      </c>
      <c r="Q220" t="s">
        <v>60</v>
      </c>
      <c r="R220" t="s">
        <v>60</v>
      </c>
      <c r="S220" t="s">
        <v>59</v>
      </c>
      <c r="T220" t="s">
        <v>59</v>
      </c>
      <c r="U220" t="s">
        <v>58</v>
      </c>
      <c r="V220" t="s">
        <v>58</v>
      </c>
      <c r="W220" t="s">
        <v>58</v>
      </c>
      <c r="X220" t="s">
        <v>58</v>
      </c>
      <c r="Y220" t="s">
        <v>58</v>
      </c>
      <c r="Z220" t="s">
        <v>60</v>
      </c>
      <c r="AA220" t="s">
        <v>58</v>
      </c>
      <c r="AB220" t="s">
        <v>58</v>
      </c>
      <c r="AC220" t="s">
        <v>58</v>
      </c>
      <c r="AD220" t="s">
        <v>60</v>
      </c>
      <c r="AE220" t="s">
        <v>58</v>
      </c>
      <c r="AF220" t="s">
        <v>61</v>
      </c>
      <c r="AG220" t="s">
        <v>81</v>
      </c>
      <c r="AH220" t="s">
        <v>62</v>
      </c>
      <c r="AI220" t="s">
        <v>60</v>
      </c>
      <c r="AJ220" t="s">
        <v>60</v>
      </c>
      <c r="AK220" t="s">
        <v>70</v>
      </c>
      <c r="AL220" t="s">
        <v>70</v>
      </c>
      <c r="AM220" t="s">
        <v>70</v>
      </c>
      <c r="AN220" t="s">
        <v>70</v>
      </c>
      <c r="AO220" t="s">
        <v>70</v>
      </c>
      <c r="AP220" t="s">
        <v>70</v>
      </c>
      <c r="AQ220" t="s">
        <v>70</v>
      </c>
      <c r="AR220" t="s">
        <v>70</v>
      </c>
      <c r="AS220" t="s">
        <v>59</v>
      </c>
      <c r="AT220" t="s">
        <v>59</v>
      </c>
      <c r="AU220" t="s">
        <v>70</v>
      </c>
      <c r="AV220" t="s">
        <v>59</v>
      </c>
    </row>
    <row r="221" spans="1:51" x14ac:dyDescent="0.2">
      <c r="A221">
        <v>220</v>
      </c>
      <c r="B221" t="s">
        <v>572</v>
      </c>
      <c r="C221" t="s">
        <v>116</v>
      </c>
      <c r="D221" t="s">
        <v>53</v>
      </c>
      <c r="G221" t="s">
        <v>93</v>
      </c>
      <c r="H221" t="s">
        <v>84</v>
      </c>
      <c r="I221" t="s">
        <v>573</v>
      </c>
      <c r="J221" t="s">
        <v>91</v>
      </c>
      <c r="K221">
        <v>2</v>
      </c>
      <c r="L221" t="s">
        <v>58</v>
      </c>
      <c r="M221" t="s">
        <v>60</v>
      </c>
      <c r="N221" t="s">
        <v>59</v>
      </c>
      <c r="O221" t="s">
        <v>60</v>
      </c>
      <c r="P221" t="s">
        <v>59</v>
      </c>
      <c r="Q221" t="s">
        <v>60</v>
      </c>
      <c r="R221" t="s">
        <v>60</v>
      </c>
      <c r="S221" t="s">
        <v>60</v>
      </c>
      <c r="T221" t="s">
        <v>59</v>
      </c>
      <c r="U221" t="s">
        <v>59</v>
      </c>
      <c r="V221" t="s">
        <v>59</v>
      </c>
      <c r="W221" t="s">
        <v>59</v>
      </c>
      <c r="X221" t="s">
        <v>59</v>
      </c>
      <c r="Y221" t="s">
        <v>58</v>
      </c>
      <c r="Z221" t="s">
        <v>59</v>
      </c>
      <c r="AA221" t="s">
        <v>58</v>
      </c>
      <c r="AB221" t="s">
        <v>58</v>
      </c>
      <c r="AC221" t="s">
        <v>60</v>
      </c>
      <c r="AD221" t="s">
        <v>59</v>
      </c>
      <c r="AE221" t="s">
        <v>59</v>
      </c>
      <c r="AF221" t="s">
        <v>61</v>
      </c>
      <c r="AG221" t="s">
        <v>62</v>
      </c>
      <c r="AH221" t="s">
        <v>62</v>
      </c>
      <c r="AI221" t="s">
        <v>58</v>
      </c>
      <c r="AJ221" t="s">
        <v>60</v>
      </c>
      <c r="AK221" t="s">
        <v>60</v>
      </c>
      <c r="AL221" t="s">
        <v>70</v>
      </c>
      <c r="AM221" t="s">
        <v>70</v>
      </c>
      <c r="AN221" t="s">
        <v>70</v>
      </c>
      <c r="AO221" t="s">
        <v>70</v>
      </c>
      <c r="AP221" t="s">
        <v>70</v>
      </c>
      <c r="AQ221" t="s">
        <v>60</v>
      </c>
      <c r="AR221" t="s">
        <v>60</v>
      </c>
      <c r="AS221" t="s">
        <v>70</v>
      </c>
      <c r="AT221" t="s">
        <v>59</v>
      </c>
      <c r="AU221" t="s">
        <v>59</v>
      </c>
      <c r="AV221" t="s">
        <v>70</v>
      </c>
    </row>
    <row r="222" spans="1:51" ht="16" x14ac:dyDescent="0.2">
      <c r="A222">
        <v>221</v>
      </c>
      <c r="B222" t="s">
        <v>572</v>
      </c>
      <c r="C222" t="s">
        <v>116</v>
      </c>
      <c r="D222" t="s">
        <v>53</v>
      </c>
      <c r="G222" t="s">
        <v>93</v>
      </c>
      <c r="H222" t="s">
        <v>84</v>
      </c>
      <c r="I222" t="s">
        <v>177</v>
      </c>
      <c r="J222" t="s">
        <v>91</v>
      </c>
      <c r="K222">
        <v>2</v>
      </c>
      <c r="L222" t="s">
        <v>58</v>
      </c>
      <c r="M222" t="s">
        <v>60</v>
      </c>
      <c r="N222" t="s">
        <v>59</v>
      </c>
      <c r="O222" t="s">
        <v>60</v>
      </c>
      <c r="P222" t="s">
        <v>60</v>
      </c>
      <c r="Q222" t="s">
        <v>60</v>
      </c>
      <c r="R222" t="s">
        <v>60</v>
      </c>
      <c r="S222" t="s">
        <v>60</v>
      </c>
      <c r="T222" t="s">
        <v>60</v>
      </c>
      <c r="U222" t="s">
        <v>70</v>
      </c>
      <c r="V222" t="s">
        <v>60</v>
      </c>
      <c r="W222" t="s">
        <v>60</v>
      </c>
      <c r="X222" t="s">
        <v>59</v>
      </c>
      <c r="Y222" t="s">
        <v>59</v>
      </c>
      <c r="Z222" t="s">
        <v>60</v>
      </c>
      <c r="AA222" t="s">
        <v>59</v>
      </c>
      <c r="AB222" t="s">
        <v>58</v>
      </c>
      <c r="AC222" t="s">
        <v>60</v>
      </c>
      <c r="AD222" t="s">
        <v>59</v>
      </c>
      <c r="AE222" t="s">
        <v>60</v>
      </c>
      <c r="AF222" t="s">
        <v>101</v>
      </c>
      <c r="AG222" t="s">
        <v>71</v>
      </c>
      <c r="AH222" t="s">
        <v>62</v>
      </c>
      <c r="AI222" t="s">
        <v>59</v>
      </c>
      <c r="AJ222" t="s">
        <v>60</v>
      </c>
      <c r="AK222" t="s">
        <v>59</v>
      </c>
      <c r="AL222" t="s">
        <v>60</v>
      </c>
      <c r="AM222" t="s">
        <v>60</v>
      </c>
      <c r="AN222" t="s">
        <v>60</v>
      </c>
      <c r="AO222" t="s">
        <v>60</v>
      </c>
      <c r="AP222" t="s">
        <v>60</v>
      </c>
      <c r="AQ222" t="s">
        <v>60</v>
      </c>
      <c r="AR222" t="s">
        <v>60</v>
      </c>
      <c r="AS222" t="s">
        <v>60</v>
      </c>
      <c r="AT222" t="s">
        <v>70</v>
      </c>
      <c r="AU222" t="s">
        <v>60</v>
      </c>
      <c r="AV222" t="s">
        <v>60</v>
      </c>
      <c r="AX222" s="8" t="s">
        <v>574</v>
      </c>
    </row>
    <row r="223" spans="1:51" ht="32" x14ac:dyDescent="0.2">
      <c r="A223">
        <v>222</v>
      </c>
      <c r="B223" t="s">
        <v>72</v>
      </c>
      <c r="C223" t="s">
        <v>147</v>
      </c>
      <c r="D223" t="s">
        <v>53</v>
      </c>
      <c r="G223" t="s">
        <v>270</v>
      </c>
      <c r="H223" t="s">
        <v>55</v>
      </c>
      <c r="I223" t="s">
        <v>534</v>
      </c>
      <c r="J223" t="s">
        <v>111</v>
      </c>
      <c r="K223">
        <v>3</v>
      </c>
      <c r="L223" t="s">
        <v>59</v>
      </c>
      <c r="M223" t="s">
        <v>60</v>
      </c>
      <c r="N223" t="s">
        <v>59</v>
      </c>
      <c r="O223" t="s">
        <v>60</v>
      </c>
      <c r="P223" t="s">
        <v>60</v>
      </c>
      <c r="Q223" t="s">
        <v>60</v>
      </c>
      <c r="R223" t="s">
        <v>59</v>
      </c>
      <c r="S223" t="s">
        <v>59</v>
      </c>
      <c r="T223" t="s">
        <v>60</v>
      </c>
      <c r="U223" t="s">
        <v>60</v>
      </c>
      <c r="V223" t="s">
        <v>70</v>
      </c>
      <c r="W223" t="s">
        <v>70</v>
      </c>
      <c r="X223" t="s">
        <v>59</v>
      </c>
      <c r="Y223" t="s">
        <v>60</v>
      </c>
      <c r="Z223" t="s">
        <v>70</v>
      </c>
      <c r="AA223" t="s">
        <v>60</v>
      </c>
      <c r="AB223" t="s">
        <v>59</v>
      </c>
      <c r="AC223" t="s">
        <v>59</v>
      </c>
      <c r="AD223" t="s">
        <v>60</v>
      </c>
      <c r="AE223" t="s">
        <v>59</v>
      </c>
      <c r="AF223" t="s">
        <v>85</v>
      </c>
      <c r="AG223" t="s">
        <v>71</v>
      </c>
      <c r="AH223" t="s">
        <v>87</v>
      </c>
      <c r="AI223" t="s">
        <v>58</v>
      </c>
      <c r="AJ223" t="s">
        <v>60</v>
      </c>
      <c r="AK223" t="s">
        <v>60</v>
      </c>
      <c r="AL223" t="s">
        <v>59</v>
      </c>
      <c r="AM223" t="s">
        <v>60</v>
      </c>
      <c r="AN223" t="s">
        <v>60</v>
      </c>
      <c r="AO223" t="s">
        <v>58</v>
      </c>
      <c r="AP223" t="s">
        <v>58</v>
      </c>
      <c r="AQ223" t="s">
        <v>58</v>
      </c>
      <c r="AR223" t="s">
        <v>60</v>
      </c>
      <c r="AS223" t="s">
        <v>59</v>
      </c>
      <c r="AT223" t="s">
        <v>60</v>
      </c>
      <c r="AU223" t="s">
        <v>60</v>
      </c>
      <c r="AV223" t="s">
        <v>59</v>
      </c>
      <c r="AW223" s="8" t="s">
        <v>575</v>
      </c>
    </row>
    <row r="224" spans="1:51" ht="32" x14ac:dyDescent="0.2">
      <c r="A224">
        <v>223</v>
      </c>
      <c r="B224" t="s">
        <v>51</v>
      </c>
      <c r="C224" t="s">
        <v>78</v>
      </c>
      <c r="D224" t="s">
        <v>53</v>
      </c>
      <c r="G224" t="s">
        <v>576</v>
      </c>
      <c r="H224" t="s">
        <v>84</v>
      </c>
      <c r="I224" t="s">
        <v>166</v>
      </c>
      <c r="J224" t="s">
        <v>91</v>
      </c>
      <c r="K224">
        <v>1</v>
      </c>
      <c r="L224" t="s">
        <v>58</v>
      </c>
      <c r="M224" t="s">
        <v>60</v>
      </c>
      <c r="N224" t="s">
        <v>58</v>
      </c>
      <c r="O224" t="s">
        <v>60</v>
      </c>
      <c r="P224" t="s">
        <v>60</v>
      </c>
      <c r="Q224" t="s">
        <v>60</v>
      </c>
      <c r="R224" t="s">
        <v>60</v>
      </c>
      <c r="S224" t="s">
        <v>60</v>
      </c>
      <c r="T224" t="s">
        <v>58</v>
      </c>
      <c r="U224" t="s">
        <v>60</v>
      </c>
      <c r="V224" t="s">
        <v>60</v>
      </c>
      <c r="W224" t="s">
        <v>60</v>
      </c>
      <c r="X224" t="s">
        <v>60</v>
      </c>
      <c r="Y224" t="s">
        <v>59</v>
      </c>
      <c r="Z224" t="s">
        <v>59</v>
      </c>
      <c r="AA224" t="s">
        <v>59</v>
      </c>
      <c r="AB224" t="s">
        <v>58</v>
      </c>
      <c r="AC224" t="s">
        <v>70</v>
      </c>
      <c r="AD224" t="s">
        <v>59</v>
      </c>
      <c r="AE224" t="s">
        <v>59</v>
      </c>
      <c r="AF224" t="s">
        <v>76</v>
      </c>
      <c r="AG224" t="s">
        <v>62</v>
      </c>
      <c r="AH224" t="s">
        <v>62</v>
      </c>
      <c r="AI224" t="s">
        <v>58</v>
      </c>
      <c r="AJ224" t="s">
        <v>59</v>
      </c>
      <c r="AK224" t="s">
        <v>58</v>
      </c>
      <c r="AL224" t="s">
        <v>60</v>
      </c>
      <c r="AM224" t="s">
        <v>60</v>
      </c>
      <c r="AN224" t="s">
        <v>60</v>
      </c>
      <c r="AO224" t="s">
        <v>60</v>
      </c>
      <c r="AP224" t="s">
        <v>60</v>
      </c>
      <c r="AQ224" t="s">
        <v>60</v>
      </c>
      <c r="AR224" t="s">
        <v>59</v>
      </c>
      <c r="AS224" t="s">
        <v>59</v>
      </c>
      <c r="AT224" t="s">
        <v>59</v>
      </c>
      <c r="AU224" t="s">
        <v>59</v>
      </c>
      <c r="AV224" t="s">
        <v>70</v>
      </c>
      <c r="AW224" s="8" t="s">
        <v>577</v>
      </c>
      <c r="AX224" s="8" t="s">
        <v>578</v>
      </c>
      <c r="AY224" s="8" t="s">
        <v>579</v>
      </c>
    </row>
    <row r="225" spans="1:51" x14ac:dyDescent="0.2">
      <c r="A225">
        <v>224</v>
      </c>
      <c r="B225" t="s">
        <v>51</v>
      </c>
      <c r="C225" t="s">
        <v>78</v>
      </c>
      <c r="D225" t="s">
        <v>53</v>
      </c>
      <c r="G225" t="s">
        <v>79</v>
      </c>
      <c r="H225" t="s">
        <v>55</v>
      </c>
      <c r="I225" t="s">
        <v>74</v>
      </c>
      <c r="J225" t="s">
        <v>580</v>
      </c>
      <c r="K225">
        <v>3</v>
      </c>
      <c r="L225" t="s">
        <v>60</v>
      </c>
      <c r="M225" t="s">
        <v>60</v>
      </c>
      <c r="N225" t="s">
        <v>60</v>
      </c>
      <c r="O225" t="s">
        <v>60</v>
      </c>
      <c r="P225" t="s">
        <v>59</v>
      </c>
      <c r="Q225" t="s">
        <v>59</v>
      </c>
      <c r="R225" t="s">
        <v>59</v>
      </c>
      <c r="S225" t="s">
        <v>70</v>
      </c>
      <c r="T225" t="s">
        <v>60</v>
      </c>
      <c r="U225" t="s">
        <v>60</v>
      </c>
      <c r="V225" t="s">
        <v>60</v>
      </c>
      <c r="W225" t="s">
        <v>60</v>
      </c>
      <c r="X225" t="s">
        <v>59</v>
      </c>
      <c r="Y225" t="s">
        <v>60</v>
      </c>
      <c r="Z225" t="s">
        <v>60</v>
      </c>
      <c r="AA225" t="s">
        <v>70</v>
      </c>
      <c r="AB225" t="s">
        <v>70</v>
      </c>
      <c r="AC225" t="s">
        <v>70</v>
      </c>
      <c r="AD225" t="s">
        <v>70</v>
      </c>
      <c r="AE225" t="s">
        <v>70</v>
      </c>
      <c r="AF225" t="s">
        <v>85</v>
      </c>
      <c r="AG225" t="s">
        <v>81</v>
      </c>
      <c r="AH225" t="s">
        <v>82</v>
      </c>
      <c r="AI225" t="s">
        <v>58</v>
      </c>
      <c r="AJ225" t="s">
        <v>58</v>
      </c>
      <c r="AK225" t="s">
        <v>59</v>
      </c>
      <c r="AL225" t="s">
        <v>59</v>
      </c>
      <c r="AM225" t="s">
        <v>70</v>
      </c>
      <c r="AN225" t="s">
        <v>59</v>
      </c>
      <c r="AO225" t="s">
        <v>60</v>
      </c>
      <c r="AP225" t="s">
        <v>59</v>
      </c>
      <c r="AQ225" t="s">
        <v>59</v>
      </c>
      <c r="AR225" t="s">
        <v>60</v>
      </c>
      <c r="AS225" t="s">
        <v>60</v>
      </c>
      <c r="AT225" t="s">
        <v>60</v>
      </c>
      <c r="AU225" t="s">
        <v>70</v>
      </c>
      <c r="AV225" t="s">
        <v>70</v>
      </c>
    </row>
    <row r="226" spans="1:51" ht="48" x14ac:dyDescent="0.2">
      <c r="A226">
        <v>225</v>
      </c>
      <c r="B226" t="s">
        <v>51</v>
      </c>
      <c r="C226" t="s">
        <v>147</v>
      </c>
      <c r="D226" t="s">
        <v>53</v>
      </c>
      <c r="G226" t="s">
        <v>581</v>
      </c>
      <c r="H226" t="s">
        <v>67</v>
      </c>
      <c r="I226" t="s">
        <v>582</v>
      </c>
      <c r="J226" t="s">
        <v>552</v>
      </c>
      <c r="K226">
        <v>1</v>
      </c>
      <c r="L226" t="s">
        <v>60</v>
      </c>
      <c r="M226" t="s">
        <v>60</v>
      </c>
      <c r="N226" t="s">
        <v>60</v>
      </c>
      <c r="O226" t="s">
        <v>70</v>
      </c>
      <c r="P226" t="s">
        <v>70</v>
      </c>
      <c r="Q226" t="s">
        <v>70</v>
      </c>
      <c r="R226" t="s">
        <v>60</v>
      </c>
      <c r="S226" t="s">
        <v>60</v>
      </c>
      <c r="T226" t="s">
        <v>70</v>
      </c>
      <c r="U226" t="s">
        <v>60</v>
      </c>
      <c r="V226" t="s">
        <v>70</v>
      </c>
      <c r="W226" t="s">
        <v>70</v>
      </c>
      <c r="X226" t="s">
        <v>60</v>
      </c>
      <c r="Y226" t="s">
        <v>60</v>
      </c>
      <c r="Z226" t="s">
        <v>60</v>
      </c>
      <c r="AA226" t="s">
        <v>60</v>
      </c>
      <c r="AB226" t="s">
        <v>60</v>
      </c>
      <c r="AC226" t="s">
        <v>60</v>
      </c>
      <c r="AD226" t="s">
        <v>60</v>
      </c>
      <c r="AE226" t="s">
        <v>60</v>
      </c>
      <c r="AF226" t="s">
        <v>101</v>
      </c>
      <c r="AG226" t="s">
        <v>71</v>
      </c>
      <c r="AH226" t="s">
        <v>87</v>
      </c>
      <c r="AI226" t="s">
        <v>59</v>
      </c>
      <c r="AJ226" t="s">
        <v>60</v>
      </c>
      <c r="AK226" t="s">
        <v>59</v>
      </c>
      <c r="AL226" t="s">
        <v>59</v>
      </c>
      <c r="AM226" t="s">
        <v>59</v>
      </c>
      <c r="AN226" t="s">
        <v>59</v>
      </c>
      <c r="AO226" t="s">
        <v>58</v>
      </c>
      <c r="AP226" t="s">
        <v>59</v>
      </c>
      <c r="AQ226" t="s">
        <v>58</v>
      </c>
      <c r="AR226" t="s">
        <v>59</v>
      </c>
      <c r="AS226" t="s">
        <v>59</v>
      </c>
      <c r="AT226" t="s">
        <v>59</v>
      </c>
      <c r="AU226" t="s">
        <v>59</v>
      </c>
      <c r="AV226" t="s">
        <v>60</v>
      </c>
      <c r="AW226" s="8" t="s">
        <v>583</v>
      </c>
    </row>
    <row r="227" spans="1:51" ht="16" x14ac:dyDescent="0.2">
      <c r="A227">
        <v>226</v>
      </c>
      <c r="B227" t="s">
        <v>72</v>
      </c>
      <c r="C227" t="s">
        <v>78</v>
      </c>
      <c r="D227" t="s">
        <v>53</v>
      </c>
      <c r="G227" t="s">
        <v>93</v>
      </c>
      <c r="H227" t="s">
        <v>55</v>
      </c>
      <c r="I227" t="s">
        <v>74</v>
      </c>
      <c r="J227" t="s">
        <v>91</v>
      </c>
      <c r="K227">
        <v>4</v>
      </c>
      <c r="L227" t="s">
        <v>60</v>
      </c>
      <c r="M227" t="s">
        <v>70</v>
      </c>
      <c r="N227" t="s">
        <v>60</v>
      </c>
      <c r="O227" t="s">
        <v>60</v>
      </c>
      <c r="P227" t="s">
        <v>60</v>
      </c>
      <c r="Q227" t="s">
        <v>60</v>
      </c>
      <c r="R227" t="s">
        <v>60</v>
      </c>
      <c r="S227" t="s">
        <v>70</v>
      </c>
      <c r="T227" t="s">
        <v>60</v>
      </c>
      <c r="U227" t="s">
        <v>70</v>
      </c>
      <c r="V227" t="s">
        <v>70</v>
      </c>
      <c r="W227" t="s">
        <v>70</v>
      </c>
      <c r="X227" t="s">
        <v>70</v>
      </c>
      <c r="Y227" t="s">
        <v>70</v>
      </c>
      <c r="Z227" t="s">
        <v>70</v>
      </c>
      <c r="AA227" t="s">
        <v>70</v>
      </c>
      <c r="AB227" t="s">
        <v>60</v>
      </c>
      <c r="AC227" t="s">
        <v>70</v>
      </c>
      <c r="AD227" t="s">
        <v>60</v>
      </c>
      <c r="AE227" t="s">
        <v>60</v>
      </c>
      <c r="AF227" t="s">
        <v>85</v>
      </c>
      <c r="AG227" t="s">
        <v>71</v>
      </c>
      <c r="AH227" t="s">
        <v>82</v>
      </c>
      <c r="AI227" t="s">
        <v>58</v>
      </c>
      <c r="AJ227" t="s">
        <v>58</v>
      </c>
      <c r="AK227" t="s">
        <v>60</v>
      </c>
      <c r="AL227" t="s">
        <v>60</v>
      </c>
      <c r="AM227" t="s">
        <v>70</v>
      </c>
      <c r="AN227" t="s">
        <v>60</v>
      </c>
      <c r="AO227" t="s">
        <v>70</v>
      </c>
      <c r="AP227" t="s">
        <v>70</v>
      </c>
      <c r="AQ227" t="s">
        <v>70</v>
      </c>
      <c r="AR227" t="s">
        <v>70</v>
      </c>
      <c r="AS227" t="s">
        <v>60</v>
      </c>
      <c r="AT227" t="s">
        <v>60</v>
      </c>
      <c r="AU227" t="s">
        <v>70</v>
      </c>
      <c r="AV227" t="s">
        <v>70</v>
      </c>
      <c r="AW227" s="8" t="s">
        <v>584</v>
      </c>
    </row>
    <row r="228" spans="1:51" ht="32" x14ac:dyDescent="0.2">
      <c r="A228">
        <v>227</v>
      </c>
      <c r="B228" t="s">
        <v>51</v>
      </c>
      <c r="C228" t="s">
        <v>78</v>
      </c>
      <c r="D228" t="s">
        <v>53</v>
      </c>
      <c r="G228" t="s">
        <v>464</v>
      </c>
      <c r="H228" t="s">
        <v>67</v>
      </c>
      <c r="I228" t="s">
        <v>74</v>
      </c>
      <c r="J228" t="s">
        <v>91</v>
      </c>
      <c r="K228">
        <v>3</v>
      </c>
      <c r="L228" t="s">
        <v>59</v>
      </c>
      <c r="M228" t="s">
        <v>59</v>
      </c>
      <c r="N228" t="s">
        <v>59</v>
      </c>
      <c r="O228" t="s">
        <v>59</v>
      </c>
      <c r="P228" t="s">
        <v>59</v>
      </c>
      <c r="Q228" t="s">
        <v>58</v>
      </c>
      <c r="R228" t="s">
        <v>60</v>
      </c>
      <c r="S228" t="s">
        <v>59</v>
      </c>
      <c r="T228" t="s">
        <v>58</v>
      </c>
      <c r="U228" t="s">
        <v>59</v>
      </c>
      <c r="V228" t="s">
        <v>60</v>
      </c>
      <c r="W228" t="s">
        <v>60</v>
      </c>
      <c r="X228" t="s">
        <v>59</v>
      </c>
      <c r="Y228" t="s">
        <v>59</v>
      </c>
      <c r="Z228" t="s">
        <v>59</v>
      </c>
      <c r="AA228" t="s">
        <v>59</v>
      </c>
      <c r="AB228" t="s">
        <v>59</v>
      </c>
      <c r="AC228" t="s">
        <v>59</v>
      </c>
      <c r="AD228" t="s">
        <v>60</v>
      </c>
      <c r="AE228" t="s">
        <v>60</v>
      </c>
      <c r="AF228" t="s">
        <v>76</v>
      </c>
      <c r="AG228" t="s">
        <v>81</v>
      </c>
      <c r="AH228" t="s">
        <v>87</v>
      </c>
      <c r="AI228" t="s">
        <v>58</v>
      </c>
      <c r="AJ228" t="s">
        <v>59</v>
      </c>
      <c r="AK228" t="s">
        <v>59</v>
      </c>
      <c r="AL228" t="s">
        <v>59</v>
      </c>
      <c r="AM228" t="s">
        <v>59</v>
      </c>
      <c r="AN228" t="s">
        <v>60</v>
      </c>
      <c r="AO228" t="s">
        <v>60</v>
      </c>
      <c r="AP228" t="s">
        <v>58</v>
      </c>
      <c r="AQ228" t="s">
        <v>60</v>
      </c>
      <c r="AR228" t="s">
        <v>59</v>
      </c>
      <c r="AS228" t="s">
        <v>70</v>
      </c>
      <c r="AT228" t="s">
        <v>70</v>
      </c>
      <c r="AU228" t="s">
        <v>70</v>
      </c>
      <c r="AV228" t="s">
        <v>60</v>
      </c>
      <c r="AX228" s="8" t="s">
        <v>585</v>
      </c>
      <c r="AY228" s="8" t="s">
        <v>586</v>
      </c>
    </row>
    <row r="229" spans="1:51" ht="48" x14ac:dyDescent="0.2">
      <c r="A229">
        <v>228</v>
      </c>
      <c r="B229" t="s">
        <v>72</v>
      </c>
      <c r="C229" t="s">
        <v>78</v>
      </c>
      <c r="D229" t="s">
        <v>53</v>
      </c>
      <c r="G229" t="s">
        <v>93</v>
      </c>
      <c r="H229" t="s">
        <v>67</v>
      </c>
      <c r="I229" t="s">
        <v>587</v>
      </c>
      <c r="J229" t="s">
        <v>588</v>
      </c>
      <c r="K229">
        <v>3</v>
      </c>
      <c r="L229" t="s">
        <v>59</v>
      </c>
      <c r="M229" t="s">
        <v>59</v>
      </c>
      <c r="N229" t="s">
        <v>59</v>
      </c>
      <c r="O229" t="s">
        <v>60</v>
      </c>
      <c r="P229" t="s">
        <v>59</v>
      </c>
      <c r="Q229" t="s">
        <v>59</v>
      </c>
      <c r="R229" t="s">
        <v>60</v>
      </c>
      <c r="S229" t="s">
        <v>70</v>
      </c>
      <c r="T229" t="s">
        <v>60</v>
      </c>
      <c r="U229" t="s">
        <v>60</v>
      </c>
      <c r="V229" t="s">
        <v>60</v>
      </c>
      <c r="W229" t="s">
        <v>60</v>
      </c>
      <c r="X229" t="s">
        <v>60</v>
      </c>
      <c r="Y229" t="s">
        <v>60</v>
      </c>
      <c r="Z229" t="s">
        <v>60</v>
      </c>
      <c r="AA229" t="s">
        <v>60</v>
      </c>
      <c r="AB229" t="s">
        <v>60</v>
      </c>
      <c r="AC229" t="s">
        <v>59</v>
      </c>
      <c r="AD229" t="s">
        <v>60</v>
      </c>
      <c r="AE229" t="s">
        <v>60</v>
      </c>
      <c r="AF229" t="s">
        <v>61</v>
      </c>
      <c r="AG229" t="s">
        <v>62</v>
      </c>
      <c r="AH229" t="s">
        <v>62</v>
      </c>
      <c r="AI229" t="s">
        <v>60</v>
      </c>
      <c r="AJ229" t="s">
        <v>60</v>
      </c>
      <c r="AK229" t="s">
        <v>60</v>
      </c>
      <c r="AL229" t="s">
        <v>60</v>
      </c>
      <c r="AM229" t="s">
        <v>60</v>
      </c>
      <c r="AN229" t="s">
        <v>60</v>
      </c>
      <c r="AO229" t="s">
        <v>60</v>
      </c>
      <c r="AP229" t="s">
        <v>60</v>
      </c>
      <c r="AQ229" t="s">
        <v>59</v>
      </c>
      <c r="AR229" t="s">
        <v>60</v>
      </c>
      <c r="AS229" t="s">
        <v>60</v>
      </c>
      <c r="AT229" t="s">
        <v>59</v>
      </c>
      <c r="AU229" t="s">
        <v>60</v>
      </c>
      <c r="AV229" t="s">
        <v>59</v>
      </c>
      <c r="AW229" s="8" t="s">
        <v>589</v>
      </c>
    </row>
    <row r="230" spans="1:51" ht="335" x14ac:dyDescent="0.2">
      <c r="A230">
        <v>229</v>
      </c>
      <c r="B230" t="s">
        <v>51</v>
      </c>
      <c r="C230" t="s">
        <v>78</v>
      </c>
      <c r="D230" t="s">
        <v>53</v>
      </c>
      <c r="G230" t="s">
        <v>79</v>
      </c>
      <c r="H230" t="s">
        <v>67</v>
      </c>
      <c r="I230" t="s">
        <v>590</v>
      </c>
      <c r="J230" t="s">
        <v>91</v>
      </c>
      <c r="K230">
        <v>3</v>
      </c>
      <c r="L230" t="s">
        <v>60</v>
      </c>
      <c r="M230" t="s">
        <v>60</v>
      </c>
      <c r="N230" t="s">
        <v>58</v>
      </c>
      <c r="O230" t="s">
        <v>60</v>
      </c>
      <c r="P230" t="s">
        <v>60</v>
      </c>
      <c r="Q230" t="s">
        <v>59</v>
      </c>
      <c r="R230" t="s">
        <v>60</v>
      </c>
      <c r="S230" t="s">
        <v>60</v>
      </c>
      <c r="T230" t="s">
        <v>60</v>
      </c>
      <c r="U230" t="s">
        <v>60</v>
      </c>
      <c r="V230" t="s">
        <v>70</v>
      </c>
      <c r="W230" t="s">
        <v>70</v>
      </c>
      <c r="X230" t="s">
        <v>70</v>
      </c>
      <c r="Y230" t="s">
        <v>70</v>
      </c>
      <c r="Z230" t="s">
        <v>70</v>
      </c>
      <c r="AA230" t="s">
        <v>60</v>
      </c>
      <c r="AB230" t="s">
        <v>58</v>
      </c>
      <c r="AC230" t="s">
        <v>60</v>
      </c>
      <c r="AD230" t="s">
        <v>70</v>
      </c>
      <c r="AE230" t="s">
        <v>70</v>
      </c>
      <c r="AF230" t="s">
        <v>101</v>
      </c>
      <c r="AG230" t="s">
        <v>71</v>
      </c>
      <c r="AH230" t="s">
        <v>87</v>
      </c>
      <c r="AI230" t="s">
        <v>59</v>
      </c>
      <c r="AJ230" t="s">
        <v>60</v>
      </c>
      <c r="AK230" t="s">
        <v>58</v>
      </c>
      <c r="AL230" t="s">
        <v>60</v>
      </c>
      <c r="AM230" t="s">
        <v>60</v>
      </c>
      <c r="AN230" t="s">
        <v>59</v>
      </c>
      <c r="AO230" t="s">
        <v>58</v>
      </c>
      <c r="AP230" t="s">
        <v>58</v>
      </c>
      <c r="AQ230" t="s">
        <v>60</v>
      </c>
      <c r="AR230" t="s">
        <v>60</v>
      </c>
      <c r="AS230" t="s">
        <v>70</v>
      </c>
      <c r="AT230" t="s">
        <v>70</v>
      </c>
      <c r="AU230" t="s">
        <v>70</v>
      </c>
      <c r="AV230" t="s">
        <v>60</v>
      </c>
      <c r="AW230" s="8" t="s">
        <v>591</v>
      </c>
      <c r="AX230" s="8" t="s">
        <v>592</v>
      </c>
      <c r="AY230" s="8" t="s">
        <v>593</v>
      </c>
    </row>
    <row r="231" spans="1:51" x14ac:dyDescent="0.2">
      <c r="A231">
        <v>230</v>
      </c>
      <c r="B231" t="s">
        <v>51</v>
      </c>
      <c r="C231" t="s">
        <v>147</v>
      </c>
      <c r="D231" t="s">
        <v>53</v>
      </c>
      <c r="G231" t="s">
        <v>594</v>
      </c>
      <c r="H231" t="s">
        <v>67</v>
      </c>
      <c r="I231" t="s">
        <v>74</v>
      </c>
      <c r="J231" t="s">
        <v>91</v>
      </c>
      <c r="K231">
        <v>2</v>
      </c>
      <c r="L231" t="s">
        <v>59</v>
      </c>
      <c r="M231" t="s">
        <v>59</v>
      </c>
      <c r="N231" t="s">
        <v>58</v>
      </c>
      <c r="O231" t="s">
        <v>59</v>
      </c>
      <c r="P231" t="s">
        <v>59</v>
      </c>
      <c r="Q231" t="s">
        <v>59</v>
      </c>
      <c r="R231" t="s">
        <v>59</v>
      </c>
      <c r="S231" t="s">
        <v>60</v>
      </c>
      <c r="T231" t="s">
        <v>59</v>
      </c>
      <c r="U231" t="s">
        <v>59</v>
      </c>
      <c r="V231" t="s">
        <v>60</v>
      </c>
      <c r="W231" t="s">
        <v>70</v>
      </c>
      <c r="X231" t="s">
        <v>60</v>
      </c>
      <c r="Y231" t="s">
        <v>58</v>
      </c>
      <c r="Z231" t="s">
        <v>59</v>
      </c>
      <c r="AA231" t="s">
        <v>58</v>
      </c>
      <c r="AB231" t="s">
        <v>58</v>
      </c>
      <c r="AC231" t="s">
        <v>59</v>
      </c>
      <c r="AD231" t="s">
        <v>60</v>
      </c>
      <c r="AE231" t="s">
        <v>60</v>
      </c>
      <c r="AF231" t="s">
        <v>61</v>
      </c>
      <c r="AG231" t="s">
        <v>81</v>
      </c>
      <c r="AH231" t="s">
        <v>62</v>
      </c>
      <c r="AI231" t="s">
        <v>60</v>
      </c>
      <c r="AJ231" t="s">
        <v>60</v>
      </c>
      <c r="AK231" t="s">
        <v>59</v>
      </c>
      <c r="AL231" t="s">
        <v>60</v>
      </c>
      <c r="AM231" t="s">
        <v>60</v>
      </c>
      <c r="AN231" t="s">
        <v>60</v>
      </c>
      <c r="AO231" t="s">
        <v>70</v>
      </c>
      <c r="AP231" t="s">
        <v>60</v>
      </c>
      <c r="AQ231" t="s">
        <v>60</v>
      </c>
      <c r="AR231" t="s">
        <v>60</v>
      </c>
      <c r="AS231" t="s">
        <v>60</v>
      </c>
      <c r="AT231" t="s">
        <v>70</v>
      </c>
      <c r="AU231" t="s">
        <v>60</v>
      </c>
      <c r="AV231" t="s">
        <v>59</v>
      </c>
    </row>
    <row r="232" spans="1:51" x14ac:dyDescent="0.2">
      <c r="A232">
        <v>231</v>
      </c>
      <c r="B232" t="s">
        <v>72</v>
      </c>
      <c r="C232" t="s">
        <v>147</v>
      </c>
      <c r="D232" t="s">
        <v>53</v>
      </c>
      <c r="G232" t="s">
        <v>93</v>
      </c>
      <c r="H232" t="s">
        <v>67</v>
      </c>
      <c r="I232" t="s">
        <v>74</v>
      </c>
      <c r="J232" t="s">
        <v>91</v>
      </c>
      <c r="K232">
        <v>2</v>
      </c>
      <c r="L232" t="s">
        <v>59</v>
      </c>
      <c r="M232" t="s">
        <v>58</v>
      </c>
      <c r="N232" t="s">
        <v>58</v>
      </c>
      <c r="O232" t="s">
        <v>59</v>
      </c>
      <c r="P232" t="s">
        <v>59</v>
      </c>
      <c r="Q232" t="s">
        <v>60</v>
      </c>
      <c r="R232" t="s">
        <v>60</v>
      </c>
      <c r="S232" t="s">
        <v>70</v>
      </c>
      <c r="T232" t="s">
        <v>60</v>
      </c>
      <c r="U232" t="s">
        <v>60</v>
      </c>
      <c r="V232" t="s">
        <v>60</v>
      </c>
      <c r="W232" t="s">
        <v>60</v>
      </c>
      <c r="X232" t="s">
        <v>60</v>
      </c>
      <c r="Y232" t="s">
        <v>58</v>
      </c>
      <c r="Z232" t="s">
        <v>60</v>
      </c>
      <c r="AA232" t="s">
        <v>59</v>
      </c>
      <c r="AB232" t="s">
        <v>59</v>
      </c>
      <c r="AC232" t="s">
        <v>58</v>
      </c>
      <c r="AD232" t="s">
        <v>60</v>
      </c>
      <c r="AE232" t="s">
        <v>60</v>
      </c>
      <c r="AF232" t="s">
        <v>76</v>
      </c>
      <c r="AG232" t="s">
        <v>81</v>
      </c>
      <c r="AH232" t="s">
        <v>62</v>
      </c>
      <c r="AI232" t="s">
        <v>60</v>
      </c>
      <c r="AJ232" t="s">
        <v>60</v>
      </c>
      <c r="AK232" t="s">
        <v>60</v>
      </c>
      <c r="AL232" t="s">
        <v>60</v>
      </c>
      <c r="AM232" t="s">
        <v>60</v>
      </c>
      <c r="AN232" t="s">
        <v>60</v>
      </c>
      <c r="AO232" t="s">
        <v>60</v>
      </c>
      <c r="AP232" t="s">
        <v>60</v>
      </c>
      <c r="AQ232" t="s">
        <v>60</v>
      </c>
      <c r="AR232" t="s">
        <v>60</v>
      </c>
      <c r="AS232" t="s">
        <v>70</v>
      </c>
      <c r="AT232" t="s">
        <v>70</v>
      </c>
      <c r="AU232" t="s">
        <v>70</v>
      </c>
      <c r="AV232" t="s">
        <v>59</v>
      </c>
    </row>
    <row r="233" spans="1:51" ht="32" x14ac:dyDescent="0.2">
      <c r="A233">
        <v>232</v>
      </c>
      <c r="B233" t="s">
        <v>72</v>
      </c>
      <c r="C233" t="s">
        <v>78</v>
      </c>
      <c r="D233" t="s">
        <v>53</v>
      </c>
      <c r="G233" t="s">
        <v>109</v>
      </c>
      <c r="H233" t="s">
        <v>84</v>
      </c>
      <c r="I233" t="s">
        <v>110</v>
      </c>
      <c r="J233" t="s">
        <v>176</v>
      </c>
      <c r="K233">
        <v>1</v>
      </c>
      <c r="L233" t="s">
        <v>58</v>
      </c>
      <c r="M233" t="s">
        <v>58</v>
      </c>
      <c r="N233" t="s">
        <v>58</v>
      </c>
      <c r="O233" t="s">
        <v>59</v>
      </c>
      <c r="P233" t="s">
        <v>59</v>
      </c>
      <c r="Q233" t="s">
        <v>59</v>
      </c>
      <c r="R233" t="s">
        <v>60</v>
      </c>
      <c r="S233" t="s">
        <v>59</v>
      </c>
      <c r="T233" t="s">
        <v>59</v>
      </c>
      <c r="U233" t="s">
        <v>59</v>
      </c>
      <c r="V233" t="s">
        <v>60</v>
      </c>
      <c r="W233" t="s">
        <v>60</v>
      </c>
      <c r="X233" t="s">
        <v>59</v>
      </c>
      <c r="Y233" t="s">
        <v>60</v>
      </c>
      <c r="Z233" t="s">
        <v>70</v>
      </c>
      <c r="AA233" t="s">
        <v>59</v>
      </c>
      <c r="AB233" t="s">
        <v>59</v>
      </c>
      <c r="AC233" t="s">
        <v>59</v>
      </c>
      <c r="AD233" t="s">
        <v>60</v>
      </c>
      <c r="AE233" t="s">
        <v>59</v>
      </c>
      <c r="AF233" t="s">
        <v>76</v>
      </c>
      <c r="AG233" t="s">
        <v>71</v>
      </c>
      <c r="AH233" t="s">
        <v>62</v>
      </c>
      <c r="AI233" t="s">
        <v>60</v>
      </c>
      <c r="AJ233" t="s">
        <v>60</v>
      </c>
      <c r="AK233" t="s">
        <v>60</v>
      </c>
      <c r="AL233" t="s">
        <v>60</v>
      </c>
      <c r="AM233" t="s">
        <v>60</v>
      </c>
      <c r="AN233" t="s">
        <v>60</v>
      </c>
      <c r="AO233" t="s">
        <v>60</v>
      </c>
      <c r="AP233" t="s">
        <v>60</v>
      </c>
      <c r="AQ233" t="s">
        <v>60</v>
      </c>
      <c r="AR233" t="s">
        <v>60</v>
      </c>
      <c r="AS233" t="s">
        <v>59</v>
      </c>
      <c r="AT233" t="s">
        <v>60</v>
      </c>
      <c r="AU233" t="s">
        <v>60</v>
      </c>
      <c r="AV233" t="s">
        <v>59</v>
      </c>
      <c r="AX233" s="8" t="s">
        <v>595</v>
      </c>
      <c r="AY233" s="8" t="s">
        <v>596</v>
      </c>
    </row>
    <row r="234" spans="1:51" x14ac:dyDescent="0.2">
      <c r="A234">
        <v>233</v>
      </c>
      <c r="B234" t="s">
        <v>51</v>
      </c>
      <c r="C234" t="s">
        <v>78</v>
      </c>
      <c r="D234" t="s">
        <v>53</v>
      </c>
      <c r="G234" t="s">
        <v>93</v>
      </c>
      <c r="H234" t="s">
        <v>55</v>
      </c>
      <c r="I234" t="s">
        <v>177</v>
      </c>
      <c r="J234" t="s">
        <v>91</v>
      </c>
      <c r="K234">
        <v>3</v>
      </c>
      <c r="L234" t="s">
        <v>59</v>
      </c>
      <c r="M234" t="s">
        <v>59</v>
      </c>
      <c r="N234" t="s">
        <v>59</v>
      </c>
      <c r="O234" t="s">
        <v>59</v>
      </c>
      <c r="P234" t="s">
        <v>59</v>
      </c>
      <c r="Q234" t="s">
        <v>59</v>
      </c>
      <c r="R234" t="s">
        <v>59</v>
      </c>
      <c r="S234" t="s">
        <v>59</v>
      </c>
      <c r="T234" t="s">
        <v>59</v>
      </c>
      <c r="U234" t="s">
        <v>59</v>
      </c>
      <c r="V234" t="s">
        <v>60</v>
      </c>
      <c r="W234" t="s">
        <v>59</v>
      </c>
      <c r="X234" t="s">
        <v>60</v>
      </c>
      <c r="Y234" t="s">
        <v>60</v>
      </c>
      <c r="Z234" t="s">
        <v>70</v>
      </c>
      <c r="AA234" t="s">
        <v>59</v>
      </c>
      <c r="AB234" t="s">
        <v>70</v>
      </c>
      <c r="AC234" t="s">
        <v>60</v>
      </c>
      <c r="AD234" t="s">
        <v>60</v>
      </c>
      <c r="AE234" t="s">
        <v>59</v>
      </c>
      <c r="AF234" t="s">
        <v>85</v>
      </c>
      <c r="AG234" t="s">
        <v>81</v>
      </c>
      <c r="AH234" t="s">
        <v>62</v>
      </c>
      <c r="AI234" t="s">
        <v>60</v>
      </c>
      <c r="AJ234" t="s">
        <v>60</v>
      </c>
      <c r="AK234" t="s">
        <v>70</v>
      </c>
      <c r="AL234" t="s">
        <v>59</v>
      </c>
      <c r="AM234" t="s">
        <v>59</v>
      </c>
      <c r="AN234" t="s">
        <v>70</v>
      </c>
      <c r="AO234" t="s">
        <v>60</v>
      </c>
      <c r="AP234" t="s">
        <v>70</v>
      </c>
      <c r="AQ234" t="s">
        <v>60</v>
      </c>
      <c r="AR234" t="s">
        <v>60</v>
      </c>
      <c r="AS234" t="s">
        <v>70</v>
      </c>
      <c r="AT234" t="s">
        <v>70</v>
      </c>
      <c r="AU234" t="s">
        <v>70</v>
      </c>
      <c r="AV234" t="s">
        <v>70</v>
      </c>
    </row>
    <row r="235" spans="1:51" ht="16" x14ac:dyDescent="0.2">
      <c r="A235">
        <v>234</v>
      </c>
      <c r="B235" t="s">
        <v>51</v>
      </c>
      <c r="C235" t="s">
        <v>78</v>
      </c>
      <c r="D235" t="s">
        <v>53</v>
      </c>
      <c r="G235" t="s">
        <v>487</v>
      </c>
      <c r="H235" t="s">
        <v>67</v>
      </c>
      <c r="I235" t="s">
        <v>74</v>
      </c>
      <c r="J235" t="s">
        <v>91</v>
      </c>
      <c r="K235">
        <v>3</v>
      </c>
      <c r="L235" t="s">
        <v>59</v>
      </c>
      <c r="M235" t="s">
        <v>60</v>
      </c>
      <c r="N235" t="s">
        <v>58</v>
      </c>
      <c r="O235" t="s">
        <v>59</v>
      </c>
      <c r="P235" t="s">
        <v>59</v>
      </c>
      <c r="Q235" t="s">
        <v>60</v>
      </c>
      <c r="R235" t="s">
        <v>59</v>
      </c>
      <c r="S235" t="s">
        <v>59</v>
      </c>
      <c r="T235" t="s">
        <v>59</v>
      </c>
      <c r="U235" t="s">
        <v>60</v>
      </c>
      <c r="V235" t="s">
        <v>70</v>
      </c>
      <c r="W235" t="s">
        <v>70</v>
      </c>
      <c r="X235" t="s">
        <v>59</v>
      </c>
      <c r="Y235" t="s">
        <v>59</v>
      </c>
      <c r="Z235" t="s">
        <v>59</v>
      </c>
      <c r="AA235" t="s">
        <v>59</v>
      </c>
      <c r="AB235" t="s">
        <v>59</v>
      </c>
      <c r="AC235" t="s">
        <v>59</v>
      </c>
      <c r="AD235" t="s">
        <v>60</v>
      </c>
      <c r="AE235" t="s">
        <v>59</v>
      </c>
      <c r="AF235" t="s">
        <v>85</v>
      </c>
      <c r="AG235" t="s">
        <v>71</v>
      </c>
      <c r="AH235" t="s">
        <v>62</v>
      </c>
      <c r="AI235" t="s">
        <v>59</v>
      </c>
      <c r="AJ235" t="s">
        <v>60</v>
      </c>
      <c r="AK235" t="s">
        <v>59</v>
      </c>
      <c r="AL235" t="s">
        <v>60</v>
      </c>
      <c r="AM235" t="s">
        <v>60</v>
      </c>
      <c r="AN235" t="s">
        <v>60</v>
      </c>
      <c r="AO235" t="s">
        <v>60</v>
      </c>
      <c r="AP235" t="s">
        <v>59</v>
      </c>
      <c r="AQ235" t="s">
        <v>60</v>
      </c>
      <c r="AR235" t="s">
        <v>60</v>
      </c>
      <c r="AS235" t="s">
        <v>70</v>
      </c>
      <c r="AT235" t="s">
        <v>60</v>
      </c>
      <c r="AU235" t="s">
        <v>70</v>
      </c>
      <c r="AV235" t="s">
        <v>70</v>
      </c>
      <c r="AW235" s="8" t="s">
        <v>597</v>
      </c>
    </row>
    <row r="236" spans="1:51" ht="48" x14ac:dyDescent="0.2">
      <c r="A236">
        <v>235</v>
      </c>
      <c r="B236" t="s">
        <v>72</v>
      </c>
      <c r="C236" t="s">
        <v>78</v>
      </c>
      <c r="D236" t="s">
        <v>53</v>
      </c>
      <c r="G236" t="s">
        <v>93</v>
      </c>
      <c r="H236" t="s">
        <v>67</v>
      </c>
      <c r="I236" t="s">
        <v>598</v>
      </c>
      <c r="J236" t="s">
        <v>75</v>
      </c>
      <c r="K236">
        <v>3</v>
      </c>
      <c r="L236" t="s">
        <v>70</v>
      </c>
      <c r="M236" t="s">
        <v>70</v>
      </c>
      <c r="N236" t="s">
        <v>70</v>
      </c>
      <c r="O236" t="s">
        <v>70</v>
      </c>
      <c r="P236" t="s">
        <v>70</v>
      </c>
      <c r="Q236" t="s">
        <v>70</v>
      </c>
      <c r="R236" t="s">
        <v>60</v>
      </c>
      <c r="S236" t="s">
        <v>70</v>
      </c>
      <c r="T236" t="s">
        <v>70</v>
      </c>
      <c r="U236" t="s">
        <v>70</v>
      </c>
      <c r="V236" t="s">
        <v>60</v>
      </c>
      <c r="W236" t="s">
        <v>70</v>
      </c>
      <c r="X236" t="s">
        <v>70</v>
      </c>
      <c r="Y236" t="s">
        <v>70</v>
      </c>
      <c r="Z236" t="s">
        <v>70</v>
      </c>
      <c r="AA236" t="s">
        <v>70</v>
      </c>
      <c r="AB236" t="s">
        <v>70</v>
      </c>
      <c r="AC236" t="s">
        <v>70</v>
      </c>
      <c r="AD236" t="s">
        <v>70</v>
      </c>
      <c r="AE236" t="s">
        <v>70</v>
      </c>
      <c r="AF236" t="s">
        <v>85</v>
      </c>
      <c r="AG236" t="s">
        <v>224</v>
      </c>
      <c r="AH236" t="s">
        <v>62</v>
      </c>
      <c r="AI236" t="s">
        <v>70</v>
      </c>
      <c r="AJ236" t="s">
        <v>60</v>
      </c>
      <c r="AK236" t="s">
        <v>58</v>
      </c>
      <c r="AL236" t="s">
        <v>58</v>
      </c>
      <c r="AM236" t="s">
        <v>70</v>
      </c>
      <c r="AN236" t="s">
        <v>58</v>
      </c>
      <c r="AO236" t="s">
        <v>60</v>
      </c>
      <c r="AP236" t="s">
        <v>60</v>
      </c>
      <c r="AQ236" t="s">
        <v>59</v>
      </c>
      <c r="AR236" t="s">
        <v>59</v>
      </c>
      <c r="AS236" t="s">
        <v>60</v>
      </c>
      <c r="AT236" t="s">
        <v>70</v>
      </c>
      <c r="AU236" t="s">
        <v>60</v>
      </c>
      <c r="AV236" t="s">
        <v>59</v>
      </c>
      <c r="AW236" s="8" t="s">
        <v>599</v>
      </c>
      <c r="AX236" s="8" t="s">
        <v>600</v>
      </c>
      <c r="AY236" s="8" t="s">
        <v>601</v>
      </c>
    </row>
    <row r="237" spans="1:51" x14ac:dyDescent="0.2">
      <c r="A237">
        <v>236</v>
      </c>
      <c r="B237" t="s">
        <v>51</v>
      </c>
      <c r="C237" t="s">
        <v>78</v>
      </c>
      <c r="D237" t="s">
        <v>53</v>
      </c>
      <c r="G237" t="s">
        <v>270</v>
      </c>
      <c r="H237" t="s">
        <v>84</v>
      </c>
      <c r="I237" t="s">
        <v>166</v>
      </c>
      <c r="J237" t="s">
        <v>91</v>
      </c>
      <c r="K237">
        <v>1</v>
      </c>
      <c r="L237" t="s">
        <v>59</v>
      </c>
      <c r="M237" t="s">
        <v>58</v>
      </c>
      <c r="N237" t="s">
        <v>59</v>
      </c>
      <c r="O237" t="s">
        <v>59</v>
      </c>
      <c r="P237" t="s">
        <v>59</v>
      </c>
      <c r="Q237" t="s">
        <v>59</v>
      </c>
      <c r="R237" t="s">
        <v>59</v>
      </c>
      <c r="S237" t="s">
        <v>58</v>
      </c>
      <c r="T237" t="s">
        <v>60</v>
      </c>
      <c r="U237" t="s">
        <v>60</v>
      </c>
      <c r="V237" t="s">
        <v>60</v>
      </c>
      <c r="W237" t="s">
        <v>58</v>
      </c>
      <c r="X237" t="s">
        <v>60</v>
      </c>
      <c r="Y237" t="s">
        <v>59</v>
      </c>
      <c r="Z237" t="s">
        <v>60</v>
      </c>
      <c r="AA237" t="s">
        <v>60</v>
      </c>
      <c r="AB237" t="s">
        <v>58</v>
      </c>
      <c r="AC237" t="s">
        <v>59</v>
      </c>
      <c r="AD237" t="s">
        <v>59</v>
      </c>
      <c r="AE237" t="s">
        <v>58</v>
      </c>
      <c r="AF237" t="s">
        <v>76</v>
      </c>
      <c r="AG237" t="s">
        <v>62</v>
      </c>
      <c r="AH237" t="s">
        <v>87</v>
      </c>
      <c r="AI237" t="s">
        <v>59</v>
      </c>
      <c r="AJ237" t="s">
        <v>58</v>
      </c>
      <c r="AK237" t="s">
        <v>60</v>
      </c>
      <c r="AL237" t="s">
        <v>60</v>
      </c>
      <c r="AM237" t="s">
        <v>60</v>
      </c>
      <c r="AN237" t="s">
        <v>60</v>
      </c>
      <c r="AO237" t="s">
        <v>60</v>
      </c>
      <c r="AP237" t="s">
        <v>59</v>
      </c>
      <c r="AQ237" t="s">
        <v>60</v>
      </c>
      <c r="AR237" t="s">
        <v>60</v>
      </c>
      <c r="AS237" t="s">
        <v>60</v>
      </c>
      <c r="AT237" t="s">
        <v>59</v>
      </c>
      <c r="AU237" t="s">
        <v>60</v>
      </c>
      <c r="AV237" t="s">
        <v>59</v>
      </c>
    </row>
    <row r="238" spans="1:51" ht="80" x14ac:dyDescent="0.2">
      <c r="A238">
        <v>237</v>
      </c>
      <c r="B238" t="s">
        <v>72</v>
      </c>
      <c r="C238" t="s">
        <v>52</v>
      </c>
      <c r="D238" t="s">
        <v>53</v>
      </c>
      <c r="G238" t="s">
        <v>109</v>
      </c>
      <c r="H238" t="s">
        <v>247</v>
      </c>
      <c r="I238" t="s">
        <v>166</v>
      </c>
      <c r="J238" t="s">
        <v>91</v>
      </c>
      <c r="K238">
        <v>2</v>
      </c>
      <c r="L238" t="s">
        <v>59</v>
      </c>
      <c r="M238" t="s">
        <v>70</v>
      </c>
      <c r="N238" t="s">
        <v>59</v>
      </c>
      <c r="O238" t="s">
        <v>59</v>
      </c>
      <c r="P238" t="s">
        <v>70</v>
      </c>
      <c r="Q238" t="s">
        <v>70</v>
      </c>
      <c r="R238" t="s">
        <v>70</v>
      </c>
      <c r="S238" t="s">
        <v>70</v>
      </c>
      <c r="T238" t="s">
        <v>70</v>
      </c>
      <c r="U238" t="s">
        <v>70</v>
      </c>
      <c r="V238" t="s">
        <v>60</v>
      </c>
      <c r="W238" t="s">
        <v>70</v>
      </c>
      <c r="X238" t="s">
        <v>70</v>
      </c>
      <c r="Y238" t="s">
        <v>70</v>
      </c>
      <c r="Z238" t="s">
        <v>70</v>
      </c>
      <c r="AA238" t="s">
        <v>70</v>
      </c>
      <c r="AB238" t="s">
        <v>58</v>
      </c>
      <c r="AC238" t="s">
        <v>59</v>
      </c>
      <c r="AD238" t="s">
        <v>70</v>
      </c>
      <c r="AE238" t="s">
        <v>59</v>
      </c>
      <c r="AF238" t="s">
        <v>76</v>
      </c>
      <c r="AG238" t="s">
        <v>71</v>
      </c>
      <c r="AH238" t="s">
        <v>62</v>
      </c>
      <c r="AI238" t="s">
        <v>59</v>
      </c>
      <c r="AJ238" t="s">
        <v>70</v>
      </c>
      <c r="AK238" t="s">
        <v>59</v>
      </c>
      <c r="AL238" t="s">
        <v>58</v>
      </c>
      <c r="AM238" t="s">
        <v>59</v>
      </c>
      <c r="AN238" t="s">
        <v>70</v>
      </c>
      <c r="AO238" t="s">
        <v>70</v>
      </c>
      <c r="AP238" t="s">
        <v>59</v>
      </c>
      <c r="AQ238" t="s">
        <v>70</v>
      </c>
      <c r="AR238" t="s">
        <v>70</v>
      </c>
      <c r="AS238" t="s">
        <v>70</v>
      </c>
      <c r="AT238" t="s">
        <v>70</v>
      </c>
      <c r="AU238" t="s">
        <v>70</v>
      </c>
      <c r="AV238" t="s">
        <v>59</v>
      </c>
      <c r="AW238" s="8" t="s">
        <v>602</v>
      </c>
      <c r="AX238" s="8" t="s">
        <v>603</v>
      </c>
      <c r="AY238" s="8" t="s">
        <v>604</v>
      </c>
    </row>
    <row r="239" spans="1:51" ht="48" x14ac:dyDescent="0.2">
      <c r="A239">
        <v>238</v>
      </c>
      <c r="B239" t="s">
        <v>72</v>
      </c>
      <c r="C239" t="s">
        <v>78</v>
      </c>
      <c r="D239" t="s">
        <v>53</v>
      </c>
      <c r="G239" t="s">
        <v>93</v>
      </c>
      <c r="H239" t="s">
        <v>67</v>
      </c>
      <c r="I239" t="s">
        <v>74</v>
      </c>
      <c r="J239" t="s">
        <v>91</v>
      </c>
      <c r="K239">
        <v>3</v>
      </c>
      <c r="L239" t="s">
        <v>70</v>
      </c>
      <c r="M239" t="s">
        <v>70</v>
      </c>
      <c r="N239" t="s">
        <v>70</v>
      </c>
      <c r="O239" t="s">
        <v>59</v>
      </c>
      <c r="P239" t="s">
        <v>59</v>
      </c>
      <c r="Q239" t="s">
        <v>70</v>
      </c>
      <c r="R239" t="s">
        <v>70</v>
      </c>
      <c r="S239" t="s">
        <v>70</v>
      </c>
      <c r="T239" t="s">
        <v>70</v>
      </c>
      <c r="U239" t="s">
        <v>70</v>
      </c>
      <c r="V239" t="s">
        <v>70</v>
      </c>
      <c r="W239" t="s">
        <v>70</v>
      </c>
      <c r="X239" t="s">
        <v>70</v>
      </c>
      <c r="Y239" t="s">
        <v>70</v>
      </c>
      <c r="Z239" t="s">
        <v>70</v>
      </c>
      <c r="AA239" t="s">
        <v>70</v>
      </c>
      <c r="AB239" t="s">
        <v>70</v>
      </c>
      <c r="AC239" t="s">
        <v>59</v>
      </c>
      <c r="AD239" t="s">
        <v>70</v>
      </c>
      <c r="AE239" t="s">
        <v>70</v>
      </c>
      <c r="AF239" t="s">
        <v>85</v>
      </c>
      <c r="AG239" t="s">
        <v>71</v>
      </c>
      <c r="AH239" t="s">
        <v>62</v>
      </c>
      <c r="AI239" t="s">
        <v>60</v>
      </c>
      <c r="AJ239" t="s">
        <v>60</v>
      </c>
      <c r="AK239" t="s">
        <v>70</v>
      </c>
      <c r="AL239" t="s">
        <v>60</v>
      </c>
      <c r="AM239" t="s">
        <v>59</v>
      </c>
      <c r="AN239" t="s">
        <v>60</v>
      </c>
      <c r="AO239" t="s">
        <v>60</v>
      </c>
      <c r="AP239" t="s">
        <v>60</v>
      </c>
      <c r="AQ239" t="s">
        <v>60</v>
      </c>
      <c r="AR239" t="s">
        <v>60</v>
      </c>
      <c r="AS239" t="s">
        <v>60</v>
      </c>
      <c r="AT239" t="s">
        <v>60</v>
      </c>
      <c r="AU239" t="s">
        <v>70</v>
      </c>
      <c r="AV239" t="s">
        <v>60</v>
      </c>
      <c r="AX239" s="8" t="s">
        <v>605</v>
      </c>
    </row>
    <row r="240" spans="1:51" ht="64" x14ac:dyDescent="0.2">
      <c r="A240">
        <v>239</v>
      </c>
      <c r="B240" t="s">
        <v>51</v>
      </c>
      <c r="C240" t="s">
        <v>78</v>
      </c>
      <c r="D240" t="s">
        <v>53</v>
      </c>
      <c r="F240" t="s">
        <v>417</v>
      </c>
      <c r="G240" t="s">
        <v>79</v>
      </c>
      <c r="H240" t="s">
        <v>606</v>
      </c>
      <c r="I240" t="s">
        <v>607</v>
      </c>
      <c r="J240" t="s">
        <v>75</v>
      </c>
      <c r="K240">
        <v>4</v>
      </c>
      <c r="L240" t="s">
        <v>70</v>
      </c>
      <c r="M240" t="s">
        <v>70</v>
      </c>
      <c r="N240" t="s">
        <v>70</v>
      </c>
      <c r="O240" t="s">
        <v>60</v>
      </c>
      <c r="P240" t="s">
        <v>70</v>
      </c>
      <c r="Q240" t="s">
        <v>60</v>
      </c>
      <c r="R240" t="s">
        <v>70</v>
      </c>
      <c r="S240" t="s">
        <v>70</v>
      </c>
      <c r="T240" t="s">
        <v>70</v>
      </c>
      <c r="U240" t="s">
        <v>60</v>
      </c>
      <c r="V240" t="s">
        <v>70</v>
      </c>
      <c r="W240" t="s">
        <v>70</v>
      </c>
      <c r="X240" t="s">
        <v>70</v>
      </c>
      <c r="Y240" t="s">
        <v>59</v>
      </c>
      <c r="Z240" t="s">
        <v>70</v>
      </c>
      <c r="AA240" t="s">
        <v>70</v>
      </c>
      <c r="AB240" t="s">
        <v>70</v>
      </c>
      <c r="AC240" t="s">
        <v>60</v>
      </c>
      <c r="AD240" t="s">
        <v>70</v>
      </c>
      <c r="AE240" t="s">
        <v>70</v>
      </c>
      <c r="AF240" t="s">
        <v>85</v>
      </c>
      <c r="AG240" t="s">
        <v>71</v>
      </c>
      <c r="AH240" t="s">
        <v>87</v>
      </c>
      <c r="AI240" t="s">
        <v>59</v>
      </c>
      <c r="AJ240" t="s">
        <v>60</v>
      </c>
      <c r="AK240" t="s">
        <v>58</v>
      </c>
      <c r="AL240" t="s">
        <v>58</v>
      </c>
      <c r="AM240" t="s">
        <v>60</v>
      </c>
      <c r="AN240" t="s">
        <v>59</v>
      </c>
      <c r="AO240" t="s">
        <v>59</v>
      </c>
      <c r="AP240" t="s">
        <v>59</v>
      </c>
      <c r="AQ240" t="s">
        <v>58</v>
      </c>
      <c r="AR240" t="s">
        <v>58</v>
      </c>
      <c r="AS240" t="s">
        <v>58</v>
      </c>
      <c r="AT240" t="s">
        <v>58</v>
      </c>
      <c r="AU240" t="s">
        <v>58</v>
      </c>
      <c r="AV240" t="s">
        <v>59</v>
      </c>
      <c r="AW240" s="8" t="s">
        <v>608</v>
      </c>
      <c r="AX240" s="8" t="s">
        <v>609</v>
      </c>
    </row>
    <row r="241" spans="1:51" ht="48" x14ac:dyDescent="0.2">
      <c r="A241">
        <v>240</v>
      </c>
      <c r="B241" t="s">
        <v>72</v>
      </c>
      <c r="C241" t="s">
        <v>52</v>
      </c>
      <c r="D241" t="s">
        <v>53</v>
      </c>
      <c r="G241" t="s">
        <v>83</v>
      </c>
      <c r="H241" t="s">
        <v>610</v>
      </c>
      <c r="I241" t="s">
        <v>611</v>
      </c>
      <c r="J241" t="s">
        <v>176</v>
      </c>
      <c r="K241">
        <v>3</v>
      </c>
      <c r="L241" t="s">
        <v>60</v>
      </c>
      <c r="M241" t="s">
        <v>60</v>
      </c>
      <c r="N241" t="s">
        <v>59</v>
      </c>
      <c r="O241" t="s">
        <v>59</v>
      </c>
      <c r="P241" t="s">
        <v>59</v>
      </c>
      <c r="Q241" t="s">
        <v>59</v>
      </c>
      <c r="R241" t="s">
        <v>59</v>
      </c>
      <c r="S241" t="s">
        <v>58</v>
      </c>
      <c r="T241" t="s">
        <v>60</v>
      </c>
      <c r="U241" t="s">
        <v>59</v>
      </c>
      <c r="V241" t="s">
        <v>59</v>
      </c>
      <c r="W241" t="s">
        <v>60</v>
      </c>
      <c r="X241" t="s">
        <v>59</v>
      </c>
      <c r="Y241" t="s">
        <v>58</v>
      </c>
      <c r="Z241" t="s">
        <v>60</v>
      </c>
      <c r="AA241" t="s">
        <v>60</v>
      </c>
      <c r="AB241" t="s">
        <v>60</v>
      </c>
      <c r="AC241" t="s">
        <v>70</v>
      </c>
      <c r="AD241" t="s">
        <v>60</v>
      </c>
      <c r="AE241" t="s">
        <v>70</v>
      </c>
      <c r="AF241" t="s">
        <v>61</v>
      </c>
      <c r="AG241" t="s">
        <v>71</v>
      </c>
      <c r="AH241" t="s">
        <v>87</v>
      </c>
      <c r="AI241" t="s">
        <v>58</v>
      </c>
      <c r="AJ241" t="s">
        <v>58</v>
      </c>
      <c r="AK241" t="s">
        <v>59</v>
      </c>
      <c r="AL241" t="s">
        <v>59</v>
      </c>
      <c r="AM241" t="s">
        <v>70</v>
      </c>
      <c r="AN241" t="s">
        <v>60</v>
      </c>
      <c r="AO241" t="s">
        <v>70</v>
      </c>
      <c r="AP241" t="s">
        <v>60</v>
      </c>
      <c r="AQ241" t="s">
        <v>70</v>
      </c>
      <c r="AR241" t="s">
        <v>70</v>
      </c>
      <c r="AS241" t="s">
        <v>70</v>
      </c>
      <c r="AT241" t="s">
        <v>70</v>
      </c>
      <c r="AU241" t="s">
        <v>70</v>
      </c>
      <c r="AV241" t="s">
        <v>70</v>
      </c>
      <c r="AW241" s="8" t="s">
        <v>612</v>
      </c>
      <c r="AX241" s="8" t="s">
        <v>613</v>
      </c>
      <c r="AY241" s="8" t="s">
        <v>614</v>
      </c>
    </row>
    <row r="242" spans="1:51" x14ac:dyDescent="0.2">
      <c r="A242">
        <v>241</v>
      </c>
      <c r="B242" t="s">
        <v>51</v>
      </c>
      <c r="C242" t="s">
        <v>78</v>
      </c>
      <c r="D242" t="s">
        <v>53</v>
      </c>
      <c r="G242" t="s">
        <v>109</v>
      </c>
      <c r="H242" t="s">
        <v>174</v>
      </c>
      <c r="I242" t="s">
        <v>56</v>
      </c>
      <c r="J242" t="s">
        <v>91</v>
      </c>
      <c r="K242">
        <v>1</v>
      </c>
      <c r="L242" t="s">
        <v>59</v>
      </c>
      <c r="M242" t="s">
        <v>60</v>
      </c>
      <c r="N242" t="s">
        <v>59</v>
      </c>
      <c r="O242" t="s">
        <v>60</v>
      </c>
      <c r="P242" t="s">
        <v>60</v>
      </c>
      <c r="Q242" t="s">
        <v>70</v>
      </c>
      <c r="R242" t="s">
        <v>60</v>
      </c>
      <c r="S242" t="s">
        <v>70</v>
      </c>
      <c r="T242" t="s">
        <v>59</v>
      </c>
      <c r="U242" t="s">
        <v>59</v>
      </c>
      <c r="V242" t="s">
        <v>60</v>
      </c>
      <c r="W242" t="s">
        <v>60</v>
      </c>
      <c r="X242" t="s">
        <v>60</v>
      </c>
      <c r="Y242" t="s">
        <v>59</v>
      </c>
      <c r="Z242" t="s">
        <v>60</v>
      </c>
      <c r="AA242" t="s">
        <v>59</v>
      </c>
      <c r="AB242" t="s">
        <v>58</v>
      </c>
      <c r="AC242" t="s">
        <v>58</v>
      </c>
      <c r="AD242" t="s">
        <v>60</v>
      </c>
      <c r="AE242" t="s">
        <v>58</v>
      </c>
      <c r="AF242" t="s">
        <v>85</v>
      </c>
      <c r="AG242" t="s">
        <v>62</v>
      </c>
      <c r="AH242" t="s">
        <v>87</v>
      </c>
      <c r="AI242" t="s">
        <v>60</v>
      </c>
      <c r="AJ242" t="s">
        <v>60</v>
      </c>
      <c r="AK242" t="s">
        <v>60</v>
      </c>
      <c r="AL242" t="s">
        <v>70</v>
      </c>
      <c r="AM242" t="s">
        <v>59</v>
      </c>
      <c r="AN242" t="s">
        <v>70</v>
      </c>
      <c r="AO242" t="s">
        <v>70</v>
      </c>
      <c r="AP242" t="s">
        <v>60</v>
      </c>
      <c r="AQ242" t="s">
        <v>70</v>
      </c>
      <c r="AR242" t="s">
        <v>60</v>
      </c>
      <c r="AS242" t="s">
        <v>60</v>
      </c>
      <c r="AT242" t="s">
        <v>59</v>
      </c>
      <c r="AU242" t="s">
        <v>60</v>
      </c>
      <c r="AV242" t="s">
        <v>60</v>
      </c>
    </row>
    <row r="243" spans="1:51" ht="48" x14ac:dyDescent="0.2">
      <c r="A243">
        <v>242</v>
      </c>
      <c r="B243" t="s">
        <v>72</v>
      </c>
      <c r="C243" t="s">
        <v>78</v>
      </c>
      <c r="D243" t="s">
        <v>53</v>
      </c>
      <c r="G243" t="s">
        <v>93</v>
      </c>
      <c r="H243" t="s">
        <v>67</v>
      </c>
      <c r="I243" t="s">
        <v>74</v>
      </c>
      <c r="J243" t="s">
        <v>91</v>
      </c>
      <c r="K243">
        <v>2</v>
      </c>
      <c r="L243" t="s">
        <v>70</v>
      </c>
      <c r="M243" t="s">
        <v>70</v>
      </c>
      <c r="N243" t="s">
        <v>70</v>
      </c>
      <c r="O243" t="s">
        <v>70</v>
      </c>
      <c r="P243" t="s">
        <v>70</v>
      </c>
      <c r="Q243" t="s">
        <v>70</v>
      </c>
      <c r="R243" t="s">
        <v>58</v>
      </c>
      <c r="S243" t="s">
        <v>70</v>
      </c>
      <c r="T243" t="s">
        <v>60</v>
      </c>
      <c r="U243" t="s">
        <v>70</v>
      </c>
      <c r="V243" t="s">
        <v>70</v>
      </c>
      <c r="W243" t="s">
        <v>70</v>
      </c>
      <c r="X243" t="s">
        <v>70</v>
      </c>
      <c r="Y243" t="s">
        <v>70</v>
      </c>
      <c r="Z243" t="s">
        <v>70</v>
      </c>
      <c r="AA243" t="s">
        <v>70</v>
      </c>
      <c r="AB243" t="s">
        <v>70</v>
      </c>
      <c r="AC243" t="s">
        <v>70</v>
      </c>
      <c r="AD243" t="s">
        <v>70</v>
      </c>
      <c r="AE243" t="s">
        <v>70</v>
      </c>
      <c r="AF243" t="s">
        <v>85</v>
      </c>
      <c r="AG243" t="s">
        <v>81</v>
      </c>
      <c r="AH243" t="s">
        <v>62</v>
      </c>
      <c r="AI243" t="s">
        <v>58</v>
      </c>
      <c r="AJ243" t="s">
        <v>70</v>
      </c>
      <c r="AK243" t="s">
        <v>70</v>
      </c>
      <c r="AL243" t="s">
        <v>70</v>
      </c>
      <c r="AM243" t="s">
        <v>70</v>
      </c>
      <c r="AN243" t="s">
        <v>70</v>
      </c>
      <c r="AO243" t="s">
        <v>70</v>
      </c>
      <c r="AP243" t="s">
        <v>70</v>
      </c>
      <c r="AQ243" t="s">
        <v>70</v>
      </c>
      <c r="AR243" t="s">
        <v>70</v>
      </c>
      <c r="AS243" t="s">
        <v>58</v>
      </c>
      <c r="AT243" t="s">
        <v>58</v>
      </c>
      <c r="AU243" t="s">
        <v>70</v>
      </c>
      <c r="AV243" t="s">
        <v>70</v>
      </c>
      <c r="AW243" s="8" t="s">
        <v>615</v>
      </c>
      <c r="AX243" s="8" t="s">
        <v>616</v>
      </c>
      <c r="AY243" s="8" t="s">
        <v>617</v>
      </c>
    </row>
    <row r="244" spans="1:51" ht="48" x14ac:dyDescent="0.2">
      <c r="A244">
        <v>243</v>
      </c>
      <c r="B244" t="s">
        <v>51</v>
      </c>
      <c r="C244" t="s">
        <v>78</v>
      </c>
      <c r="D244" t="s">
        <v>53</v>
      </c>
      <c r="G244" t="s">
        <v>93</v>
      </c>
      <c r="H244" t="s">
        <v>84</v>
      </c>
      <c r="I244" t="s">
        <v>618</v>
      </c>
      <c r="J244" t="s">
        <v>91</v>
      </c>
      <c r="K244">
        <v>2</v>
      </c>
      <c r="L244" t="s">
        <v>60</v>
      </c>
      <c r="M244" t="s">
        <v>70</v>
      </c>
      <c r="N244" t="s">
        <v>70</v>
      </c>
      <c r="O244" t="s">
        <v>70</v>
      </c>
      <c r="P244" t="s">
        <v>70</v>
      </c>
      <c r="Q244" t="s">
        <v>60</v>
      </c>
      <c r="R244" t="s">
        <v>70</v>
      </c>
      <c r="S244" t="s">
        <v>70</v>
      </c>
      <c r="T244" t="s">
        <v>59</v>
      </c>
      <c r="U244" t="s">
        <v>70</v>
      </c>
      <c r="V244" t="s">
        <v>70</v>
      </c>
      <c r="W244" t="s">
        <v>70</v>
      </c>
      <c r="X244" t="s">
        <v>70</v>
      </c>
      <c r="Y244" t="s">
        <v>70</v>
      </c>
      <c r="Z244" t="s">
        <v>70</v>
      </c>
      <c r="AA244" t="s">
        <v>70</v>
      </c>
      <c r="AB244" t="s">
        <v>70</v>
      </c>
      <c r="AC244" t="s">
        <v>60</v>
      </c>
      <c r="AD244" t="s">
        <v>70</v>
      </c>
      <c r="AE244" t="s">
        <v>60</v>
      </c>
      <c r="AF244" t="s">
        <v>76</v>
      </c>
      <c r="AG244" t="s">
        <v>81</v>
      </c>
      <c r="AH244" t="s">
        <v>87</v>
      </c>
      <c r="AI244" t="s">
        <v>58</v>
      </c>
      <c r="AJ244" t="s">
        <v>70</v>
      </c>
      <c r="AK244" t="s">
        <v>70</v>
      </c>
      <c r="AL244" t="s">
        <v>70</v>
      </c>
      <c r="AM244" t="s">
        <v>70</v>
      </c>
      <c r="AN244" t="s">
        <v>70</v>
      </c>
      <c r="AO244" t="s">
        <v>70</v>
      </c>
      <c r="AP244" t="s">
        <v>70</v>
      </c>
      <c r="AQ244" t="s">
        <v>60</v>
      </c>
      <c r="AR244" t="s">
        <v>60</v>
      </c>
      <c r="AS244" t="s">
        <v>70</v>
      </c>
      <c r="AT244" t="s">
        <v>70</v>
      </c>
      <c r="AU244" t="s">
        <v>59</v>
      </c>
      <c r="AV244" t="s">
        <v>60</v>
      </c>
      <c r="AW244" s="8" t="s">
        <v>619</v>
      </c>
      <c r="AX244" s="8" t="s">
        <v>620</v>
      </c>
      <c r="AY244" s="8" t="s">
        <v>621</v>
      </c>
    </row>
    <row r="245" spans="1:51" ht="80" x14ac:dyDescent="0.2">
      <c r="A245">
        <v>244</v>
      </c>
      <c r="B245" t="s">
        <v>51</v>
      </c>
      <c r="C245" t="s">
        <v>116</v>
      </c>
      <c r="D245" t="s">
        <v>53</v>
      </c>
      <c r="G245" t="s">
        <v>93</v>
      </c>
      <c r="H245" t="s">
        <v>55</v>
      </c>
      <c r="I245" t="s">
        <v>74</v>
      </c>
      <c r="J245" t="s">
        <v>91</v>
      </c>
      <c r="K245">
        <v>3</v>
      </c>
      <c r="L245" t="s">
        <v>60</v>
      </c>
      <c r="M245" t="s">
        <v>59</v>
      </c>
      <c r="N245" t="s">
        <v>60</v>
      </c>
      <c r="O245" t="s">
        <v>60</v>
      </c>
      <c r="P245" t="s">
        <v>60</v>
      </c>
      <c r="Q245" t="s">
        <v>59</v>
      </c>
      <c r="R245" t="s">
        <v>60</v>
      </c>
      <c r="S245" t="s">
        <v>60</v>
      </c>
      <c r="T245" t="s">
        <v>59</v>
      </c>
      <c r="U245" t="s">
        <v>60</v>
      </c>
      <c r="V245" t="s">
        <v>60</v>
      </c>
      <c r="W245" t="s">
        <v>60</v>
      </c>
      <c r="X245" t="s">
        <v>59</v>
      </c>
      <c r="Y245" t="s">
        <v>60</v>
      </c>
      <c r="Z245" t="s">
        <v>59</v>
      </c>
      <c r="AA245" t="s">
        <v>59</v>
      </c>
      <c r="AB245" t="s">
        <v>60</v>
      </c>
      <c r="AC245" t="s">
        <v>59</v>
      </c>
      <c r="AD245" t="s">
        <v>60</v>
      </c>
      <c r="AE245" t="s">
        <v>59</v>
      </c>
      <c r="AF245" t="s">
        <v>76</v>
      </c>
      <c r="AG245" t="s">
        <v>71</v>
      </c>
      <c r="AH245" t="s">
        <v>62</v>
      </c>
      <c r="AI245" t="s">
        <v>59</v>
      </c>
      <c r="AJ245" t="s">
        <v>60</v>
      </c>
      <c r="AK245" t="s">
        <v>60</v>
      </c>
      <c r="AL245" t="s">
        <v>60</v>
      </c>
      <c r="AM245" t="s">
        <v>60</v>
      </c>
      <c r="AN245" t="s">
        <v>60</v>
      </c>
      <c r="AO245" t="s">
        <v>59</v>
      </c>
      <c r="AP245" t="s">
        <v>58</v>
      </c>
      <c r="AQ245" t="s">
        <v>60</v>
      </c>
      <c r="AR245" t="s">
        <v>59</v>
      </c>
      <c r="AS245" t="s">
        <v>59</v>
      </c>
      <c r="AT245" t="s">
        <v>60</v>
      </c>
      <c r="AU245" t="s">
        <v>60</v>
      </c>
      <c r="AV245" t="s">
        <v>60</v>
      </c>
      <c r="AW245" s="8" t="s">
        <v>622</v>
      </c>
      <c r="AX245" s="8" t="s">
        <v>623</v>
      </c>
      <c r="AY245" s="8" t="s">
        <v>97</v>
      </c>
    </row>
    <row r="246" spans="1:51" ht="16" x14ac:dyDescent="0.2">
      <c r="A246">
        <v>245</v>
      </c>
      <c r="B246" t="s">
        <v>72</v>
      </c>
      <c r="C246" t="s">
        <v>147</v>
      </c>
      <c r="D246" t="s">
        <v>53</v>
      </c>
      <c r="G246" t="s">
        <v>624</v>
      </c>
      <c r="H246" t="s">
        <v>67</v>
      </c>
      <c r="I246" t="s">
        <v>74</v>
      </c>
      <c r="J246" t="s">
        <v>91</v>
      </c>
      <c r="K246">
        <v>3</v>
      </c>
      <c r="L246" t="s">
        <v>60</v>
      </c>
      <c r="M246" t="s">
        <v>70</v>
      </c>
      <c r="N246" t="s">
        <v>70</v>
      </c>
      <c r="O246" t="s">
        <v>70</v>
      </c>
      <c r="P246" t="s">
        <v>70</v>
      </c>
      <c r="Q246" t="s">
        <v>70</v>
      </c>
      <c r="R246" t="s">
        <v>70</v>
      </c>
      <c r="S246" t="s">
        <v>70</v>
      </c>
      <c r="T246" t="s">
        <v>70</v>
      </c>
      <c r="U246" t="s">
        <v>70</v>
      </c>
      <c r="V246" t="s">
        <v>70</v>
      </c>
      <c r="W246" t="s">
        <v>70</v>
      </c>
      <c r="X246" t="s">
        <v>70</v>
      </c>
      <c r="Y246" t="s">
        <v>70</v>
      </c>
      <c r="Z246" t="s">
        <v>70</v>
      </c>
      <c r="AA246" t="s">
        <v>70</v>
      </c>
      <c r="AB246" t="s">
        <v>70</v>
      </c>
      <c r="AC246" t="s">
        <v>70</v>
      </c>
      <c r="AD246" t="s">
        <v>70</v>
      </c>
      <c r="AE246" t="s">
        <v>70</v>
      </c>
      <c r="AF246" t="s">
        <v>85</v>
      </c>
      <c r="AG246" t="s">
        <v>71</v>
      </c>
      <c r="AH246" t="s">
        <v>82</v>
      </c>
      <c r="AI246" t="s">
        <v>58</v>
      </c>
      <c r="AJ246" t="s">
        <v>59</v>
      </c>
      <c r="AK246" t="s">
        <v>60</v>
      </c>
      <c r="AL246" t="s">
        <v>59</v>
      </c>
      <c r="AM246" t="s">
        <v>70</v>
      </c>
      <c r="AN246" t="s">
        <v>60</v>
      </c>
      <c r="AO246" t="s">
        <v>59</v>
      </c>
      <c r="AP246" t="s">
        <v>59</v>
      </c>
      <c r="AQ246" t="s">
        <v>60</v>
      </c>
      <c r="AR246" t="s">
        <v>60</v>
      </c>
      <c r="AS246" t="s">
        <v>70</v>
      </c>
      <c r="AT246" t="s">
        <v>70</v>
      </c>
      <c r="AU246" t="s">
        <v>70</v>
      </c>
      <c r="AV246" t="s">
        <v>60</v>
      </c>
      <c r="AW246" s="8" t="s">
        <v>625</v>
      </c>
      <c r="AX246" s="8" t="s">
        <v>626</v>
      </c>
      <c r="AY246" s="8" t="s">
        <v>627</v>
      </c>
    </row>
    <row r="247" spans="1:51" x14ac:dyDescent="0.2">
      <c r="A247">
        <v>246</v>
      </c>
      <c r="B247" t="s">
        <v>51</v>
      </c>
      <c r="C247" t="s">
        <v>52</v>
      </c>
      <c r="D247" t="s">
        <v>53</v>
      </c>
      <c r="F247" t="s">
        <v>406</v>
      </c>
      <c r="G247" t="s">
        <v>93</v>
      </c>
      <c r="H247" t="s">
        <v>67</v>
      </c>
      <c r="I247" t="s">
        <v>74</v>
      </c>
      <c r="J247" t="s">
        <v>91</v>
      </c>
      <c r="K247">
        <v>2</v>
      </c>
      <c r="L247" t="s">
        <v>58</v>
      </c>
      <c r="M247" t="s">
        <v>60</v>
      </c>
      <c r="N247" t="s">
        <v>58</v>
      </c>
      <c r="O247" t="s">
        <v>59</v>
      </c>
      <c r="P247" t="s">
        <v>59</v>
      </c>
      <c r="Q247" t="s">
        <v>60</v>
      </c>
      <c r="R247" t="s">
        <v>70</v>
      </c>
      <c r="S247" t="s">
        <v>60</v>
      </c>
      <c r="T247" t="s">
        <v>70</v>
      </c>
      <c r="U247" t="s">
        <v>59</v>
      </c>
      <c r="V247" t="s">
        <v>60</v>
      </c>
      <c r="W247" t="s">
        <v>60</v>
      </c>
      <c r="X247" t="s">
        <v>59</v>
      </c>
      <c r="Y247" t="s">
        <v>59</v>
      </c>
      <c r="Z247" t="s">
        <v>59</v>
      </c>
      <c r="AA247" t="s">
        <v>59</v>
      </c>
      <c r="AB247" t="s">
        <v>59</v>
      </c>
      <c r="AC247" t="s">
        <v>59</v>
      </c>
      <c r="AD247" t="s">
        <v>60</v>
      </c>
      <c r="AE247" t="s">
        <v>60</v>
      </c>
      <c r="AF247" t="s">
        <v>76</v>
      </c>
      <c r="AG247" t="s">
        <v>62</v>
      </c>
      <c r="AH247" t="s">
        <v>62</v>
      </c>
      <c r="AI247" t="s">
        <v>58</v>
      </c>
      <c r="AJ247" t="s">
        <v>60</v>
      </c>
      <c r="AK247" t="s">
        <v>59</v>
      </c>
      <c r="AL247" t="s">
        <v>59</v>
      </c>
      <c r="AM247" t="s">
        <v>59</v>
      </c>
      <c r="AN247" t="s">
        <v>59</v>
      </c>
      <c r="AO247" t="s">
        <v>70</v>
      </c>
      <c r="AP247" t="s">
        <v>70</v>
      </c>
      <c r="AQ247" t="s">
        <v>60</v>
      </c>
      <c r="AR247" t="s">
        <v>60</v>
      </c>
      <c r="AS247" t="s">
        <v>70</v>
      </c>
      <c r="AT247" t="s">
        <v>70</v>
      </c>
      <c r="AU247" t="s">
        <v>70</v>
      </c>
      <c r="AV247" t="s">
        <v>70</v>
      </c>
    </row>
    <row r="248" spans="1:51" ht="32" x14ac:dyDescent="0.2">
      <c r="A248">
        <v>247</v>
      </c>
      <c r="B248" t="s">
        <v>51</v>
      </c>
      <c r="C248" t="s">
        <v>78</v>
      </c>
      <c r="D248" t="s">
        <v>53</v>
      </c>
      <c r="G248" t="s">
        <v>93</v>
      </c>
      <c r="H248" t="s">
        <v>84</v>
      </c>
      <c r="I248" t="s">
        <v>123</v>
      </c>
      <c r="J248" t="s">
        <v>91</v>
      </c>
      <c r="K248">
        <v>2</v>
      </c>
      <c r="L248" t="s">
        <v>59</v>
      </c>
      <c r="M248" t="s">
        <v>59</v>
      </c>
      <c r="N248" t="s">
        <v>59</v>
      </c>
      <c r="O248" t="s">
        <v>70</v>
      </c>
      <c r="P248" t="s">
        <v>58</v>
      </c>
      <c r="Q248" t="s">
        <v>60</v>
      </c>
      <c r="R248" t="s">
        <v>59</v>
      </c>
      <c r="S248" t="s">
        <v>70</v>
      </c>
      <c r="T248" t="s">
        <v>60</v>
      </c>
      <c r="U248" t="s">
        <v>60</v>
      </c>
      <c r="V248" t="s">
        <v>70</v>
      </c>
      <c r="W248" t="s">
        <v>70</v>
      </c>
      <c r="X248" t="s">
        <v>70</v>
      </c>
      <c r="Y248" t="s">
        <v>59</v>
      </c>
      <c r="Z248" t="s">
        <v>70</v>
      </c>
      <c r="AA248" t="s">
        <v>59</v>
      </c>
      <c r="AB248" t="s">
        <v>70</v>
      </c>
      <c r="AC248" t="s">
        <v>70</v>
      </c>
      <c r="AD248" t="s">
        <v>70</v>
      </c>
      <c r="AE248" t="s">
        <v>70</v>
      </c>
      <c r="AF248" t="s">
        <v>61</v>
      </c>
      <c r="AG248" t="s">
        <v>81</v>
      </c>
      <c r="AH248" t="s">
        <v>87</v>
      </c>
      <c r="AI248" t="s">
        <v>59</v>
      </c>
      <c r="AJ248" t="s">
        <v>59</v>
      </c>
      <c r="AK248" t="s">
        <v>70</v>
      </c>
      <c r="AL248" t="s">
        <v>70</v>
      </c>
      <c r="AM248" t="s">
        <v>70</v>
      </c>
      <c r="AN248" t="s">
        <v>70</v>
      </c>
      <c r="AO248" t="s">
        <v>70</v>
      </c>
      <c r="AP248" t="s">
        <v>70</v>
      </c>
      <c r="AQ248" t="s">
        <v>70</v>
      </c>
      <c r="AR248" t="s">
        <v>70</v>
      </c>
      <c r="AS248" t="s">
        <v>70</v>
      </c>
      <c r="AT248" t="s">
        <v>70</v>
      </c>
      <c r="AU248" t="s">
        <v>70</v>
      </c>
      <c r="AV248" t="s">
        <v>60</v>
      </c>
      <c r="AW248" s="8" t="s">
        <v>628</v>
      </c>
      <c r="AX248" s="8" t="s">
        <v>629</v>
      </c>
      <c r="AY248" s="8" t="s">
        <v>64</v>
      </c>
    </row>
    <row r="249" spans="1:51" x14ac:dyDescent="0.2">
      <c r="A249">
        <v>248</v>
      </c>
      <c r="B249" t="s">
        <v>51</v>
      </c>
      <c r="C249" t="s">
        <v>116</v>
      </c>
      <c r="D249" t="s">
        <v>53</v>
      </c>
      <c r="G249" t="s">
        <v>93</v>
      </c>
      <c r="H249" t="s">
        <v>55</v>
      </c>
      <c r="I249" t="s">
        <v>74</v>
      </c>
      <c r="J249" t="s">
        <v>91</v>
      </c>
      <c r="K249">
        <v>3</v>
      </c>
      <c r="L249" t="s">
        <v>60</v>
      </c>
      <c r="M249" t="s">
        <v>58</v>
      </c>
      <c r="N249" t="s">
        <v>58</v>
      </c>
      <c r="O249" t="s">
        <v>58</v>
      </c>
      <c r="P249" t="s">
        <v>58</v>
      </c>
      <c r="Q249" t="s">
        <v>58</v>
      </c>
      <c r="R249" t="s">
        <v>60</v>
      </c>
      <c r="S249" t="s">
        <v>60</v>
      </c>
      <c r="T249" t="s">
        <v>58</v>
      </c>
      <c r="U249" t="s">
        <v>59</v>
      </c>
      <c r="V249" t="s">
        <v>58</v>
      </c>
      <c r="W249" t="s">
        <v>70</v>
      </c>
      <c r="X249" t="s">
        <v>70</v>
      </c>
      <c r="Y249" t="s">
        <v>70</v>
      </c>
      <c r="Z249" t="s">
        <v>70</v>
      </c>
      <c r="AA249" t="s">
        <v>58</v>
      </c>
      <c r="AB249" t="s">
        <v>58</v>
      </c>
      <c r="AC249" t="s">
        <v>58</v>
      </c>
      <c r="AD249" t="s">
        <v>59</v>
      </c>
      <c r="AE249" t="s">
        <v>60</v>
      </c>
      <c r="AF249" t="s">
        <v>61</v>
      </c>
      <c r="AG249" t="s">
        <v>81</v>
      </c>
      <c r="AH249" t="s">
        <v>62</v>
      </c>
      <c r="AI249" t="s">
        <v>60</v>
      </c>
      <c r="AJ249" t="s">
        <v>60</v>
      </c>
      <c r="AK249" t="s">
        <v>58</v>
      </c>
      <c r="AL249" t="s">
        <v>70</v>
      </c>
      <c r="AM249" t="s">
        <v>60</v>
      </c>
      <c r="AN249" t="s">
        <v>60</v>
      </c>
      <c r="AO249" t="s">
        <v>70</v>
      </c>
      <c r="AP249" t="s">
        <v>59</v>
      </c>
      <c r="AQ249" t="s">
        <v>59</v>
      </c>
      <c r="AR249" t="s">
        <v>70</v>
      </c>
      <c r="AS249" t="s">
        <v>59</v>
      </c>
      <c r="AT249" t="s">
        <v>59</v>
      </c>
      <c r="AU249" t="s">
        <v>70</v>
      </c>
      <c r="AV249" t="s">
        <v>59</v>
      </c>
    </row>
    <row r="250" spans="1:51" ht="16" x14ac:dyDescent="0.2">
      <c r="A250">
        <v>249</v>
      </c>
      <c r="B250" t="s">
        <v>72</v>
      </c>
      <c r="C250" t="s">
        <v>78</v>
      </c>
      <c r="D250" t="s">
        <v>53</v>
      </c>
      <c r="G250" t="s">
        <v>270</v>
      </c>
      <c r="H250" t="s">
        <v>84</v>
      </c>
      <c r="I250" t="s">
        <v>630</v>
      </c>
      <c r="J250" t="s">
        <v>80</v>
      </c>
      <c r="K250">
        <v>3</v>
      </c>
      <c r="L250" t="s">
        <v>59</v>
      </c>
      <c r="M250" t="s">
        <v>59</v>
      </c>
      <c r="N250" t="s">
        <v>59</v>
      </c>
      <c r="O250" t="s">
        <v>59</v>
      </c>
      <c r="P250" t="s">
        <v>59</v>
      </c>
      <c r="Q250" t="s">
        <v>59</v>
      </c>
      <c r="R250" t="s">
        <v>59</v>
      </c>
      <c r="S250" t="s">
        <v>58</v>
      </c>
      <c r="T250" t="s">
        <v>59</v>
      </c>
      <c r="U250" t="s">
        <v>59</v>
      </c>
      <c r="V250" t="s">
        <v>59</v>
      </c>
      <c r="W250" t="s">
        <v>59</v>
      </c>
      <c r="X250" t="s">
        <v>59</v>
      </c>
      <c r="Y250" t="s">
        <v>58</v>
      </c>
      <c r="Z250" t="s">
        <v>60</v>
      </c>
      <c r="AA250" t="s">
        <v>59</v>
      </c>
      <c r="AB250" t="s">
        <v>58</v>
      </c>
      <c r="AC250" t="s">
        <v>59</v>
      </c>
      <c r="AD250" t="s">
        <v>60</v>
      </c>
      <c r="AE250" t="s">
        <v>59</v>
      </c>
      <c r="AF250" t="s">
        <v>61</v>
      </c>
      <c r="AG250" t="s">
        <v>62</v>
      </c>
      <c r="AH250" t="s">
        <v>62</v>
      </c>
      <c r="AI250" t="s">
        <v>60</v>
      </c>
      <c r="AJ250" t="s">
        <v>59</v>
      </c>
      <c r="AK250" t="s">
        <v>59</v>
      </c>
      <c r="AL250" t="s">
        <v>59</v>
      </c>
      <c r="AM250" t="s">
        <v>70</v>
      </c>
      <c r="AN250" t="s">
        <v>60</v>
      </c>
      <c r="AO250" t="s">
        <v>60</v>
      </c>
      <c r="AP250" t="s">
        <v>60</v>
      </c>
      <c r="AQ250" t="s">
        <v>60</v>
      </c>
      <c r="AR250" t="s">
        <v>60</v>
      </c>
      <c r="AS250" t="s">
        <v>70</v>
      </c>
      <c r="AT250" t="s">
        <v>59</v>
      </c>
      <c r="AU250" t="s">
        <v>60</v>
      </c>
      <c r="AV250" t="s">
        <v>70</v>
      </c>
      <c r="AW250" s="8" t="s">
        <v>631</v>
      </c>
    </row>
    <row r="251" spans="1:51" x14ac:dyDescent="0.2">
      <c r="A251">
        <v>250</v>
      </c>
      <c r="B251" t="s">
        <v>72</v>
      </c>
      <c r="C251" t="s">
        <v>147</v>
      </c>
      <c r="D251" t="s">
        <v>53</v>
      </c>
      <c r="G251" t="s">
        <v>93</v>
      </c>
      <c r="H251" t="s">
        <v>67</v>
      </c>
      <c r="I251" t="s">
        <v>74</v>
      </c>
      <c r="J251" t="s">
        <v>91</v>
      </c>
      <c r="K251">
        <v>3</v>
      </c>
      <c r="L251" t="s">
        <v>58</v>
      </c>
      <c r="M251" t="s">
        <v>59</v>
      </c>
      <c r="N251" t="s">
        <v>58</v>
      </c>
      <c r="O251" t="s">
        <v>59</v>
      </c>
      <c r="P251" t="s">
        <v>59</v>
      </c>
      <c r="Q251" t="s">
        <v>70</v>
      </c>
      <c r="R251" t="s">
        <v>60</v>
      </c>
      <c r="S251" t="s">
        <v>58</v>
      </c>
      <c r="T251" t="s">
        <v>59</v>
      </c>
      <c r="U251" t="s">
        <v>59</v>
      </c>
      <c r="V251" t="s">
        <v>70</v>
      </c>
      <c r="W251" t="s">
        <v>70</v>
      </c>
      <c r="X251" t="s">
        <v>70</v>
      </c>
      <c r="Y251" t="s">
        <v>59</v>
      </c>
      <c r="Z251" t="s">
        <v>70</v>
      </c>
      <c r="AA251" t="s">
        <v>70</v>
      </c>
      <c r="AB251" t="s">
        <v>59</v>
      </c>
      <c r="AC251" t="s">
        <v>60</v>
      </c>
      <c r="AD251" t="s">
        <v>70</v>
      </c>
      <c r="AE251" t="s">
        <v>58</v>
      </c>
      <c r="AF251" t="s">
        <v>85</v>
      </c>
      <c r="AG251" t="s">
        <v>81</v>
      </c>
      <c r="AH251" t="s">
        <v>82</v>
      </c>
      <c r="AI251" t="s">
        <v>58</v>
      </c>
      <c r="AJ251" t="s">
        <v>60</v>
      </c>
      <c r="AK251" t="s">
        <v>70</v>
      </c>
      <c r="AL251" t="s">
        <v>59</v>
      </c>
      <c r="AM251" t="s">
        <v>70</v>
      </c>
      <c r="AN251" t="s">
        <v>70</v>
      </c>
      <c r="AO251" t="s">
        <v>70</v>
      </c>
      <c r="AP251" t="s">
        <v>70</v>
      </c>
      <c r="AQ251" t="s">
        <v>59</v>
      </c>
      <c r="AR251" t="s">
        <v>70</v>
      </c>
      <c r="AS251" t="s">
        <v>70</v>
      </c>
      <c r="AT251" t="s">
        <v>70</v>
      </c>
      <c r="AU251" t="s">
        <v>70</v>
      </c>
      <c r="AV251" t="s">
        <v>60</v>
      </c>
    </row>
    <row r="252" spans="1:51" ht="32" x14ac:dyDescent="0.2">
      <c r="A252">
        <v>251</v>
      </c>
      <c r="B252" t="s">
        <v>51</v>
      </c>
      <c r="C252" t="s">
        <v>78</v>
      </c>
      <c r="D252" t="s">
        <v>53</v>
      </c>
      <c r="G252" t="s">
        <v>632</v>
      </c>
      <c r="H252" t="s">
        <v>67</v>
      </c>
      <c r="I252" t="s">
        <v>558</v>
      </c>
      <c r="J252" t="s">
        <v>91</v>
      </c>
      <c r="K252">
        <v>3</v>
      </c>
      <c r="L252" t="s">
        <v>70</v>
      </c>
      <c r="M252" t="s">
        <v>70</v>
      </c>
      <c r="N252" t="s">
        <v>70</v>
      </c>
      <c r="O252" t="s">
        <v>60</v>
      </c>
      <c r="P252" t="s">
        <v>60</v>
      </c>
      <c r="Q252" t="s">
        <v>60</v>
      </c>
      <c r="R252" t="s">
        <v>60</v>
      </c>
      <c r="S252" t="s">
        <v>70</v>
      </c>
      <c r="T252" t="s">
        <v>70</v>
      </c>
      <c r="U252" t="s">
        <v>60</v>
      </c>
      <c r="V252" t="s">
        <v>70</v>
      </c>
      <c r="W252" t="s">
        <v>70</v>
      </c>
      <c r="X252" t="s">
        <v>60</v>
      </c>
      <c r="Y252" t="s">
        <v>70</v>
      </c>
      <c r="Z252" t="s">
        <v>70</v>
      </c>
      <c r="AA252" t="s">
        <v>70</v>
      </c>
      <c r="AB252" t="s">
        <v>60</v>
      </c>
      <c r="AC252" t="s">
        <v>70</v>
      </c>
      <c r="AD252" t="s">
        <v>70</v>
      </c>
      <c r="AE252" t="s">
        <v>70</v>
      </c>
      <c r="AF252" t="s">
        <v>85</v>
      </c>
      <c r="AG252" t="s">
        <v>71</v>
      </c>
      <c r="AH252" t="s">
        <v>87</v>
      </c>
      <c r="AI252" t="s">
        <v>58</v>
      </c>
      <c r="AJ252" t="s">
        <v>60</v>
      </c>
      <c r="AK252" t="s">
        <v>59</v>
      </c>
      <c r="AL252" t="s">
        <v>58</v>
      </c>
      <c r="AM252" t="s">
        <v>70</v>
      </c>
      <c r="AN252" t="s">
        <v>58</v>
      </c>
      <c r="AO252" t="s">
        <v>58</v>
      </c>
      <c r="AP252" t="s">
        <v>60</v>
      </c>
      <c r="AQ252" t="s">
        <v>70</v>
      </c>
      <c r="AR252" t="s">
        <v>59</v>
      </c>
      <c r="AS252" t="s">
        <v>59</v>
      </c>
      <c r="AT252" t="s">
        <v>59</v>
      </c>
      <c r="AU252" t="s">
        <v>70</v>
      </c>
      <c r="AV252" t="s">
        <v>70</v>
      </c>
      <c r="AW252" s="8" t="s">
        <v>633</v>
      </c>
      <c r="AX252" s="8" t="s">
        <v>634</v>
      </c>
      <c r="AY252" s="8" t="s">
        <v>635</v>
      </c>
    </row>
    <row r="253" spans="1:51" x14ac:dyDescent="0.2">
      <c r="A253">
        <v>252</v>
      </c>
      <c r="B253" t="s">
        <v>51</v>
      </c>
      <c r="C253" t="s">
        <v>147</v>
      </c>
      <c r="D253" t="s">
        <v>53</v>
      </c>
      <c r="G253" t="s">
        <v>636</v>
      </c>
      <c r="H253" t="s">
        <v>67</v>
      </c>
      <c r="I253" t="s">
        <v>74</v>
      </c>
      <c r="J253" t="s">
        <v>91</v>
      </c>
      <c r="K253">
        <v>2</v>
      </c>
      <c r="L253" t="s">
        <v>60</v>
      </c>
      <c r="M253" t="s">
        <v>60</v>
      </c>
      <c r="N253" t="s">
        <v>60</v>
      </c>
      <c r="O253" t="s">
        <v>60</v>
      </c>
      <c r="P253" t="s">
        <v>60</v>
      </c>
      <c r="Q253" t="s">
        <v>60</v>
      </c>
      <c r="R253" t="s">
        <v>59</v>
      </c>
      <c r="S253" t="s">
        <v>60</v>
      </c>
      <c r="T253" t="s">
        <v>59</v>
      </c>
      <c r="U253" t="s">
        <v>60</v>
      </c>
      <c r="V253" t="s">
        <v>60</v>
      </c>
      <c r="W253" t="s">
        <v>59</v>
      </c>
      <c r="X253" t="s">
        <v>59</v>
      </c>
      <c r="Y253" t="s">
        <v>59</v>
      </c>
      <c r="Z253" t="s">
        <v>59</v>
      </c>
      <c r="AA253" t="s">
        <v>60</v>
      </c>
      <c r="AB253" t="s">
        <v>60</v>
      </c>
      <c r="AC253" t="s">
        <v>60</v>
      </c>
      <c r="AD253" t="s">
        <v>59</v>
      </c>
      <c r="AE253" t="s">
        <v>60</v>
      </c>
      <c r="AF253" t="s">
        <v>85</v>
      </c>
      <c r="AG253" t="s">
        <v>71</v>
      </c>
      <c r="AH253" t="s">
        <v>62</v>
      </c>
      <c r="AI253" t="s">
        <v>59</v>
      </c>
      <c r="AJ253" t="s">
        <v>60</v>
      </c>
      <c r="AK253" t="s">
        <v>60</v>
      </c>
      <c r="AL253" t="s">
        <v>60</v>
      </c>
      <c r="AM253" t="s">
        <v>70</v>
      </c>
      <c r="AN253" t="s">
        <v>60</v>
      </c>
      <c r="AO253" t="s">
        <v>60</v>
      </c>
      <c r="AP253" t="s">
        <v>60</v>
      </c>
      <c r="AQ253" t="s">
        <v>59</v>
      </c>
      <c r="AR253" t="s">
        <v>60</v>
      </c>
      <c r="AS253" t="s">
        <v>60</v>
      </c>
      <c r="AT253" t="s">
        <v>60</v>
      </c>
      <c r="AU253" t="s">
        <v>59</v>
      </c>
      <c r="AV253" t="s">
        <v>60</v>
      </c>
    </row>
    <row r="254" spans="1:51" ht="80" x14ac:dyDescent="0.2">
      <c r="A254">
        <v>253</v>
      </c>
      <c r="B254" t="s">
        <v>51</v>
      </c>
      <c r="C254" t="s">
        <v>78</v>
      </c>
      <c r="D254" t="s">
        <v>53</v>
      </c>
      <c r="G254" t="s">
        <v>93</v>
      </c>
      <c r="H254" t="s">
        <v>637</v>
      </c>
      <c r="I254" t="s">
        <v>638</v>
      </c>
      <c r="J254" t="s">
        <v>91</v>
      </c>
      <c r="K254">
        <v>3</v>
      </c>
      <c r="L254" t="s">
        <v>60</v>
      </c>
      <c r="M254" t="s">
        <v>60</v>
      </c>
      <c r="N254" t="s">
        <v>59</v>
      </c>
      <c r="O254" t="s">
        <v>59</v>
      </c>
      <c r="P254" t="s">
        <v>60</v>
      </c>
      <c r="Q254" t="s">
        <v>59</v>
      </c>
      <c r="R254" t="s">
        <v>59</v>
      </c>
      <c r="S254" t="s">
        <v>70</v>
      </c>
      <c r="T254" t="s">
        <v>59</v>
      </c>
      <c r="U254" t="s">
        <v>59</v>
      </c>
      <c r="V254" t="s">
        <v>70</v>
      </c>
      <c r="W254" t="s">
        <v>70</v>
      </c>
      <c r="X254" t="s">
        <v>70</v>
      </c>
      <c r="Y254" t="s">
        <v>70</v>
      </c>
      <c r="Z254" t="s">
        <v>59</v>
      </c>
      <c r="AA254" t="s">
        <v>59</v>
      </c>
      <c r="AB254" t="s">
        <v>59</v>
      </c>
      <c r="AC254" t="s">
        <v>60</v>
      </c>
      <c r="AD254" t="s">
        <v>60</v>
      </c>
      <c r="AE254" t="s">
        <v>60</v>
      </c>
      <c r="AF254" t="s">
        <v>85</v>
      </c>
      <c r="AG254" t="s">
        <v>71</v>
      </c>
      <c r="AH254" t="s">
        <v>62</v>
      </c>
      <c r="AI254" t="s">
        <v>59</v>
      </c>
      <c r="AJ254" t="s">
        <v>70</v>
      </c>
      <c r="AK254" t="s">
        <v>58</v>
      </c>
      <c r="AL254" t="s">
        <v>58</v>
      </c>
      <c r="AM254" t="s">
        <v>70</v>
      </c>
      <c r="AN254" t="s">
        <v>59</v>
      </c>
      <c r="AO254" t="s">
        <v>70</v>
      </c>
      <c r="AP254" t="s">
        <v>70</v>
      </c>
      <c r="AQ254" t="s">
        <v>60</v>
      </c>
      <c r="AR254" t="s">
        <v>60</v>
      </c>
      <c r="AS254" t="s">
        <v>70</v>
      </c>
      <c r="AT254" t="s">
        <v>70</v>
      </c>
      <c r="AU254" t="s">
        <v>70</v>
      </c>
      <c r="AV254" t="s">
        <v>59</v>
      </c>
      <c r="AW254" s="8" t="s">
        <v>639</v>
      </c>
      <c r="AX254" s="8" t="s">
        <v>640</v>
      </c>
      <c r="AY254" s="8" t="s">
        <v>641</v>
      </c>
    </row>
    <row r="255" spans="1:51" ht="32" x14ac:dyDescent="0.2">
      <c r="A255">
        <v>254</v>
      </c>
      <c r="B255" t="s">
        <v>72</v>
      </c>
      <c r="C255" t="s">
        <v>78</v>
      </c>
      <c r="D255" t="s">
        <v>53</v>
      </c>
      <c r="G255" t="s">
        <v>642</v>
      </c>
      <c r="H255" t="s">
        <v>84</v>
      </c>
      <c r="I255" t="s">
        <v>177</v>
      </c>
      <c r="J255" t="s">
        <v>91</v>
      </c>
      <c r="K255">
        <v>2</v>
      </c>
      <c r="L255" t="s">
        <v>59</v>
      </c>
      <c r="M255" t="s">
        <v>59</v>
      </c>
      <c r="N255" t="s">
        <v>59</v>
      </c>
      <c r="O255" t="s">
        <v>60</v>
      </c>
      <c r="P255" t="s">
        <v>60</v>
      </c>
      <c r="Q255" t="s">
        <v>60</v>
      </c>
      <c r="R255" t="s">
        <v>58</v>
      </c>
      <c r="S255" t="s">
        <v>60</v>
      </c>
      <c r="T255" t="s">
        <v>60</v>
      </c>
      <c r="U255" t="s">
        <v>59</v>
      </c>
      <c r="V255" t="s">
        <v>60</v>
      </c>
      <c r="W255" t="s">
        <v>60</v>
      </c>
      <c r="X255" t="s">
        <v>60</v>
      </c>
      <c r="Y255" t="s">
        <v>60</v>
      </c>
      <c r="Z255" t="s">
        <v>60</v>
      </c>
      <c r="AA255" t="s">
        <v>59</v>
      </c>
      <c r="AB255" t="s">
        <v>60</v>
      </c>
      <c r="AC255" t="s">
        <v>59</v>
      </c>
      <c r="AD255" t="s">
        <v>59</v>
      </c>
      <c r="AE255" t="s">
        <v>59</v>
      </c>
      <c r="AF255" t="s">
        <v>76</v>
      </c>
      <c r="AG255" t="s">
        <v>62</v>
      </c>
      <c r="AH255" t="s">
        <v>62</v>
      </c>
      <c r="AI255" t="s">
        <v>59</v>
      </c>
      <c r="AJ255" t="s">
        <v>60</v>
      </c>
      <c r="AK255" t="s">
        <v>59</v>
      </c>
      <c r="AL255" t="s">
        <v>60</v>
      </c>
      <c r="AM255" t="s">
        <v>60</v>
      </c>
      <c r="AN255" t="s">
        <v>60</v>
      </c>
      <c r="AO255" t="s">
        <v>60</v>
      </c>
      <c r="AP255" t="s">
        <v>60</v>
      </c>
      <c r="AQ255" t="s">
        <v>60</v>
      </c>
      <c r="AR255" t="s">
        <v>70</v>
      </c>
      <c r="AS255" t="s">
        <v>60</v>
      </c>
      <c r="AT255" t="s">
        <v>59</v>
      </c>
      <c r="AU255" t="s">
        <v>60</v>
      </c>
      <c r="AV255" t="s">
        <v>60</v>
      </c>
      <c r="AX255" s="8" t="s">
        <v>643</v>
      </c>
    </row>
    <row r="256" spans="1:51" ht="48" x14ac:dyDescent="0.2">
      <c r="A256">
        <v>255</v>
      </c>
      <c r="B256" t="s">
        <v>72</v>
      </c>
      <c r="C256" t="s">
        <v>78</v>
      </c>
      <c r="D256" t="s">
        <v>64</v>
      </c>
      <c r="E256" t="s">
        <v>168</v>
      </c>
      <c r="G256" t="s">
        <v>264</v>
      </c>
      <c r="H256" t="s">
        <v>84</v>
      </c>
      <c r="I256" t="s">
        <v>123</v>
      </c>
      <c r="J256" t="s">
        <v>355</v>
      </c>
      <c r="K256">
        <v>2</v>
      </c>
      <c r="L256" t="s">
        <v>58</v>
      </c>
      <c r="M256" t="s">
        <v>58</v>
      </c>
      <c r="N256" t="s">
        <v>59</v>
      </c>
      <c r="O256" t="s">
        <v>59</v>
      </c>
      <c r="P256" t="s">
        <v>59</v>
      </c>
      <c r="Q256" t="s">
        <v>70</v>
      </c>
      <c r="R256" t="s">
        <v>70</v>
      </c>
      <c r="S256" t="s">
        <v>58</v>
      </c>
      <c r="T256" t="s">
        <v>59</v>
      </c>
      <c r="U256" t="s">
        <v>59</v>
      </c>
      <c r="V256" t="s">
        <v>58</v>
      </c>
      <c r="W256" t="s">
        <v>59</v>
      </c>
      <c r="X256" t="s">
        <v>60</v>
      </c>
      <c r="Y256" t="s">
        <v>58</v>
      </c>
      <c r="Z256" t="s">
        <v>70</v>
      </c>
      <c r="AA256" t="s">
        <v>58</v>
      </c>
      <c r="AB256" t="s">
        <v>58</v>
      </c>
      <c r="AC256" t="s">
        <v>58</v>
      </c>
      <c r="AD256" t="s">
        <v>60</v>
      </c>
      <c r="AE256" t="s">
        <v>58</v>
      </c>
      <c r="AF256" t="s">
        <v>61</v>
      </c>
      <c r="AG256" t="s">
        <v>81</v>
      </c>
      <c r="AH256" t="s">
        <v>87</v>
      </c>
      <c r="AI256" t="s">
        <v>70</v>
      </c>
      <c r="AJ256" t="s">
        <v>70</v>
      </c>
      <c r="AK256" t="s">
        <v>70</v>
      </c>
      <c r="AL256" t="s">
        <v>70</v>
      </c>
      <c r="AM256" t="s">
        <v>70</v>
      </c>
      <c r="AN256" t="s">
        <v>70</v>
      </c>
      <c r="AO256" t="s">
        <v>70</v>
      </c>
      <c r="AP256" t="s">
        <v>59</v>
      </c>
      <c r="AQ256" t="s">
        <v>70</v>
      </c>
      <c r="AR256" t="s">
        <v>70</v>
      </c>
      <c r="AS256" t="s">
        <v>70</v>
      </c>
      <c r="AT256" t="s">
        <v>70</v>
      </c>
      <c r="AU256" t="s">
        <v>70</v>
      </c>
      <c r="AV256" t="s">
        <v>70</v>
      </c>
      <c r="AW256" s="8" t="s">
        <v>644</v>
      </c>
      <c r="AX256" s="8" t="s">
        <v>645</v>
      </c>
      <c r="AY256" s="8" t="s">
        <v>644</v>
      </c>
    </row>
    <row r="257" spans="1:51" ht="64" x14ac:dyDescent="0.2">
      <c r="A257">
        <v>256</v>
      </c>
      <c r="B257" t="s">
        <v>72</v>
      </c>
      <c r="C257" t="s">
        <v>147</v>
      </c>
      <c r="D257" t="s">
        <v>53</v>
      </c>
      <c r="G257" t="s">
        <v>646</v>
      </c>
      <c r="H257" t="s">
        <v>55</v>
      </c>
      <c r="I257" t="s">
        <v>647</v>
      </c>
      <c r="J257" t="s">
        <v>91</v>
      </c>
      <c r="K257">
        <v>3</v>
      </c>
      <c r="L257" t="s">
        <v>60</v>
      </c>
      <c r="M257" t="s">
        <v>70</v>
      </c>
      <c r="N257" t="s">
        <v>60</v>
      </c>
      <c r="O257" t="s">
        <v>59</v>
      </c>
      <c r="P257" t="s">
        <v>70</v>
      </c>
      <c r="Q257" t="s">
        <v>59</v>
      </c>
      <c r="R257" t="s">
        <v>60</v>
      </c>
      <c r="S257" t="s">
        <v>59</v>
      </c>
      <c r="T257" t="s">
        <v>59</v>
      </c>
      <c r="U257" t="s">
        <v>59</v>
      </c>
      <c r="V257" t="s">
        <v>70</v>
      </c>
      <c r="W257" t="s">
        <v>70</v>
      </c>
      <c r="X257" t="s">
        <v>59</v>
      </c>
      <c r="Y257" t="s">
        <v>59</v>
      </c>
      <c r="Z257" t="s">
        <v>59</v>
      </c>
      <c r="AA257" t="s">
        <v>70</v>
      </c>
      <c r="AB257" t="s">
        <v>59</v>
      </c>
      <c r="AC257" t="s">
        <v>70</v>
      </c>
      <c r="AD257" t="s">
        <v>70</v>
      </c>
      <c r="AE257" t="s">
        <v>60</v>
      </c>
      <c r="AF257" t="s">
        <v>85</v>
      </c>
      <c r="AG257" t="s">
        <v>71</v>
      </c>
      <c r="AH257" t="s">
        <v>62</v>
      </c>
      <c r="AI257" t="s">
        <v>58</v>
      </c>
      <c r="AJ257" t="s">
        <v>70</v>
      </c>
      <c r="AK257" t="s">
        <v>58</v>
      </c>
      <c r="AL257" t="s">
        <v>58</v>
      </c>
      <c r="AM257" t="s">
        <v>70</v>
      </c>
      <c r="AN257" t="s">
        <v>58</v>
      </c>
      <c r="AO257" t="s">
        <v>60</v>
      </c>
      <c r="AP257" t="s">
        <v>60</v>
      </c>
      <c r="AQ257" t="s">
        <v>59</v>
      </c>
      <c r="AR257" t="s">
        <v>59</v>
      </c>
      <c r="AS257" t="s">
        <v>58</v>
      </c>
      <c r="AT257" t="s">
        <v>59</v>
      </c>
      <c r="AU257" t="s">
        <v>59</v>
      </c>
      <c r="AV257" t="s">
        <v>59</v>
      </c>
      <c r="AW257" s="8" t="s">
        <v>648</v>
      </c>
      <c r="AX257" s="8" t="s">
        <v>649</v>
      </c>
      <c r="AY257" s="8" t="s">
        <v>650</v>
      </c>
    </row>
    <row r="258" spans="1:51" x14ac:dyDescent="0.2">
      <c r="A258">
        <v>257</v>
      </c>
      <c r="B258" t="s">
        <v>51</v>
      </c>
      <c r="C258" t="s">
        <v>78</v>
      </c>
      <c r="D258" t="s">
        <v>53</v>
      </c>
      <c r="G258" t="s">
        <v>93</v>
      </c>
      <c r="H258" t="s">
        <v>55</v>
      </c>
      <c r="I258" t="s">
        <v>74</v>
      </c>
      <c r="J258" t="s">
        <v>91</v>
      </c>
      <c r="K258">
        <v>2</v>
      </c>
      <c r="L258" t="s">
        <v>59</v>
      </c>
      <c r="M258" t="s">
        <v>60</v>
      </c>
      <c r="N258" t="s">
        <v>59</v>
      </c>
      <c r="O258" t="s">
        <v>59</v>
      </c>
      <c r="P258" t="s">
        <v>59</v>
      </c>
      <c r="Q258" t="s">
        <v>59</v>
      </c>
      <c r="R258" t="s">
        <v>59</v>
      </c>
      <c r="S258" t="s">
        <v>70</v>
      </c>
      <c r="T258" t="s">
        <v>59</v>
      </c>
      <c r="U258" t="s">
        <v>60</v>
      </c>
      <c r="V258" t="s">
        <v>60</v>
      </c>
      <c r="W258" t="s">
        <v>60</v>
      </c>
      <c r="X258" t="s">
        <v>60</v>
      </c>
      <c r="Y258" t="s">
        <v>60</v>
      </c>
      <c r="Z258" t="s">
        <v>60</v>
      </c>
      <c r="AA258" t="s">
        <v>70</v>
      </c>
      <c r="AB258" t="s">
        <v>59</v>
      </c>
      <c r="AC258" t="s">
        <v>70</v>
      </c>
      <c r="AD258" t="s">
        <v>59</v>
      </c>
      <c r="AE258" t="s">
        <v>59</v>
      </c>
      <c r="AF258" t="s">
        <v>76</v>
      </c>
      <c r="AG258" t="s">
        <v>71</v>
      </c>
      <c r="AH258" t="s">
        <v>62</v>
      </c>
      <c r="AI258" t="s">
        <v>59</v>
      </c>
      <c r="AJ258" t="s">
        <v>59</v>
      </c>
      <c r="AK258" t="s">
        <v>70</v>
      </c>
      <c r="AL258" t="s">
        <v>60</v>
      </c>
      <c r="AM258" t="s">
        <v>60</v>
      </c>
      <c r="AN258" t="s">
        <v>60</v>
      </c>
      <c r="AO258" t="s">
        <v>60</v>
      </c>
      <c r="AP258" t="s">
        <v>60</v>
      </c>
      <c r="AQ258" t="s">
        <v>59</v>
      </c>
      <c r="AR258" t="s">
        <v>59</v>
      </c>
      <c r="AS258" t="s">
        <v>59</v>
      </c>
      <c r="AT258" t="s">
        <v>59</v>
      </c>
      <c r="AU258" t="s">
        <v>59</v>
      </c>
      <c r="AV258" t="s">
        <v>59</v>
      </c>
    </row>
    <row r="259" spans="1:51" ht="16" x14ac:dyDescent="0.2">
      <c r="A259">
        <v>258</v>
      </c>
      <c r="B259" t="s">
        <v>72</v>
      </c>
      <c r="C259" t="s">
        <v>65</v>
      </c>
      <c r="D259" t="s">
        <v>53</v>
      </c>
      <c r="G259" t="s">
        <v>264</v>
      </c>
      <c r="H259" t="s">
        <v>174</v>
      </c>
      <c r="I259" t="s">
        <v>651</v>
      </c>
      <c r="J259" t="s">
        <v>80</v>
      </c>
      <c r="K259">
        <v>4</v>
      </c>
      <c r="L259" t="s">
        <v>58</v>
      </c>
      <c r="M259" t="s">
        <v>58</v>
      </c>
      <c r="N259" t="s">
        <v>59</v>
      </c>
      <c r="O259" t="s">
        <v>59</v>
      </c>
      <c r="P259" t="s">
        <v>60</v>
      </c>
      <c r="Q259" t="s">
        <v>58</v>
      </c>
      <c r="R259" t="s">
        <v>60</v>
      </c>
      <c r="S259" t="s">
        <v>58</v>
      </c>
      <c r="T259" t="s">
        <v>60</v>
      </c>
      <c r="U259" t="s">
        <v>58</v>
      </c>
      <c r="V259" t="s">
        <v>70</v>
      </c>
      <c r="W259" t="s">
        <v>58</v>
      </c>
      <c r="X259" t="s">
        <v>70</v>
      </c>
      <c r="Y259" t="s">
        <v>58</v>
      </c>
      <c r="Z259" t="s">
        <v>70</v>
      </c>
      <c r="AA259" t="s">
        <v>58</v>
      </c>
      <c r="AB259" t="s">
        <v>58</v>
      </c>
      <c r="AC259" t="s">
        <v>58</v>
      </c>
      <c r="AD259" t="s">
        <v>60</v>
      </c>
      <c r="AE259" t="s">
        <v>60</v>
      </c>
      <c r="AF259" t="s">
        <v>61</v>
      </c>
      <c r="AG259" t="s">
        <v>62</v>
      </c>
      <c r="AH259" t="s">
        <v>62</v>
      </c>
      <c r="AI259" t="s">
        <v>59</v>
      </c>
      <c r="AJ259" t="s">
        <v>59</v>
      </c>
      <c r="AK259" t="s">
        <v>60</v>
      </c>
      <c r="AL259" t="s">
        <v>70</v>
      </c>
      <c r="AM259" t="s">
        <v>59</v>
      </c>
      <c r="AN259" t="s">
        <v>70</v>
      </c>
      <c r="AO259" t="s">
        <v>70</v>
      </c>
      <c r="AP259" t="s">
        <v>60</v>
      </c>
      <c r="AQ259" t="s">
        <v>70</v>
      </c>
      <c r="AR259" t="s">
        <v>70</v>
      </c>
      <c r="AS259" t="s">
        <v>70</v>
      </c>
      <c r="AT259" t="s">
        <v>58</v>
      </c>
      <c r="AU259" t="s">
        <v>58</v>
      </c>
      <c r="AV259" t="s">
        <v>59</v>
      </c>
      <c r="AX259" s="8" t="s">
        <v>652</v>
      </c>
    </row>
    <row r="260" spans="1:51" ht="16" x14ac:dyDescent="0.2">
      <c r="A260">
        <v>259</v>
      </c>
      <c r="B260" t="s">
        <v>72</v>
      </c>
      <c r="C260" t="s">
        <v>65</v>
      </c>
      <c r="D260" t="s">
        <v>53</v>
      </c>
      <c r="G260" t="s">
        <v>653</v>
      </c>
      <c r="H260" t="s">
        <v>174</v>
      </c>
      <c r="I260" t="s">
        <v>654</v>
      </c>
      <c r="J260" t="s">
        <v>80</v>
      </c>
      <c r="K260">
        <v>3</v>
      </c>
      <c r="L260" t="s">
        <v>59</v>
      </c>
      <c r="M260" t="s">
        <v>59</v>
      </c>
      <c r="N260" t="s">
        <v>59</v>
      </c>
      <c r="O260" t="s">
        <v>70</v>
      </c>
      <c r="P260" t="s">
        <v>70</v>
      </c>
      <c r="Q260" t="s">
        <v>70</v>
      </c>
      <c r="R260" t="s">
        <v>70</v>
      </c>
      <c r="S260" t="s">
        <v>58</v>
      </c>
      <c r="T260" t="s">
        <v>70</v>
      </c>
      <c r="U260" t="s">
        <v>70</v>
      </c>
      <c r="V260" t="s">
        <v>70</v>
      </c>
      <c r="W260" t="s">
        <v>58</v>
      </c>
      <c r="X260" t="s">
        <v>70</v>
      </c>
      <c r="Y260" t="s">
        <v>60</v>
      </c>
      <c r="Z260" t="s">
        <v>70</v>
      </c>
      <c r="AA260" t="s">
        <v>70</v>
      </c>
      <c r="AB260" t="s">
        <v>59</v>
      </c>
      <c r="AC260" t="s">
        <v>59</v>
      </c>
      <c r="AD260" t="s">
        <v>70</v>
      </c>
      <c r="AE260" t="s">
        <v>70</v>
      </c>
      <c r="AF260" t="s">
        <v>61</v>
      </c>
      <c r="AG260" t="s">
        <v>81</v>
      </c>
      <c r="AH260" t="s">
        <v>87</v>
      </c>
      <c r="AI260" t="s">
        <v>70</v>
      </c>
      <c r="AJ260" t="s">
        <v>70</v>
      </c>
      <c r="AK260" t="s">
        <v>70</v>
      </c>
      <c r="AL260" t="s">
        <v>70</v>
      </c>
      <c r="AM260" t="s">
        <v>70</v>
      </c>
      <c r="AN260" t="s">
        <v>70</v>
      </c>
      <c r="AO260" t="s">
        <v>70</v>
      </c>
      <c r="AP260" t="s">
        <v>70</v>
      </c>
      <c r="AQ260" t="s">
        <v>70</v>
      </c>
      <c r="AR260" t="s">
        <v>70</v>
      </c>
      <c r="AS260" t="s">
        <v>70</v>
      </c>
      <c r="AT260" t="s">
        <v>70</v>
      </c>
      <c r="AU260" t="s">
        <v>70</v>
      </c>
      <c r="AV260" t="s">
        <v>70</v>
      </c>
      <c r="AX260" s="8" t="s">
        <v>655</v>
      </c>
      <c r="AY260" s="8" t="s">
        <v>656</v>
      </c>
    </row>
    <row r="261" spans="1:51" x14ac:dyDescent="0.2">
      <c r="A261">
        <v>260</v>
      </c>
      <c r="B261" t="s">
        <v>72</v>
      </c>
      <c r="C261" t="s">
        <v>78</v>
      </c>
      <c r="D261" t="s">
        <v>53</v>
      </c>
      <c r="G261" t="s">
        <v>93</v>
      </c>
      <c r="H261" t="s">
        <v>67</v>
      </c>
      <c r="I261" t="s">
        <v>74</v>
      </c>
      <c r="J261" t="s">
        <v>91</v>
      </c>
      <c r="K261">
        <v>1</v>
      </c>
      <c r="L261" t="s">
        <v>59</v>
      </c>
      <c r="M261" t="s">
        <v>59</v>
      </c>
      <c r="N261" t="s">
        <v>59</v>
      </c>
      <c r="O261" t="s">
        <v>60</v>
      </c>
      <c r="P261" t="s">
        <v>60</v>
      </c>
      <c r="Q261" t="s">
        <v>58</v>
      </c>
      <c r="R261" t="s">
        <v>59</v>
      </c>
      <c r="S261" t="s">
        <v>60</v>
      </c>
      <c r="T261" t="s">
        <v>59</v>
      </c>
      <c r="U261" t="s">
        <v>60</v>
      </c>
      <c r="V261" t="s">
        <v>59</v>
      </c>
      <c r="W261" t="s">
        <v>59</v>
      </c>
      <c r="X261" t="s">
        <v>59</v>
      </c>
      <c r="Y261" t="s">
        <v>59</v>
      </c>
      <c r="Z261" t="s">
        <v>60</v>
      </c>
      <c r="AA261" t="s">
        <v>60</v>
      </c>
      <c r="AB261" t="s">
        <v>58</v>
      </c>
      <c r="AC261" t="s">
        <v>59</v>
      </c>
      <c r="AD261" t="s">
        <v>60</v>
      </c>
      <c r="AE261" t="s">
        <v>58</v>
      </c>
      <c r="AF261" t="s">
        <v>61</v>
      </c>
      <c r="AG261" t="s">
        <v>62</v>
      </c>
      <c r="AH261" t="s">
        <v>62</v>
      </c>
      <c r="AI261" t="s">
        <v>59</v>
      </c>
      <c r="AJ261" t="s">
        <v>59</v>
      </c>
      <c r="AK261" t="s">
        <v>60</v>
      </c>
      <c r="AL261" t="s">
        <v>60</v>
      </c>
      <c r="AM261" t="s">
        <v>60</v>
      </c>
      <c r="AN261" t="s">
        <v>70</v>
      </c>
      <c r="AO261" t="s">
        <v>70</v>
      </c>
      <c r="AP261" t="s">
        <v>70</v>
      </c>
      <c r="AQ261" t="s">
        <v>70</v>
      </c>
      <c r="AR261" t="s">
        <v>70</v>
      </c>
      <c r="AS261" t="s">
        <v>70</v>
      </c>
      <c r="AT261" t="s">
        <v>59</v>
      </c>
      <c r="AU261" t="s">
        <v>70</v>
      </c>
      <c r="AV261" t="s">
        <v>60</v>
      </c>
    </row>
    <row r="262" spans="1:51" x14ac:dyDescent="0.2">
      <c r="A262">
        <v>261</v>
      </c>
      <c r="B262" t="s">
        <v>72</v>
      </c>
      <c r="C262" t="s">
        <v>52</v>
      </c>
      <c r="D262" t="s">
        <v>53</v>
      </c>
      <c r="F262" t="s">
        <v>406</v>
      </c>
      <c r="G262" t="s">
        <v>93</v>
      </c>
      <c r="H262" t="s">
        <v>67</v>
      </c>
      <c r="I262" t="s">
        <v>86</v>
      </c>
      <c r="J262" t="s">
        <v>91</v>
      </c>
      <c r="K262">
        <v>1</v>
      </c>
      <c r="L262" t="s">
        <v>59</v>
      </c>
      <c r="M262" t="s">
        <v>70</v>
      </c>
      <c r="N262" t="s">
        <v>70</v>
      </c>
      <c r="O262" t="s">
        <v>58</v>
      </c>
      <c r="P262" t="s">
        <v>70</v>
      </c>
      <c r="Q262" t="s">
        <v>60</v>
      </c>
      <c r="R262" t="s">
        <v>70</v>
      </c>
      <c r="S262" t="s">
        <v>70</v>
      </c>
      <c r="T262" t="s">
        <v>70</v>
      </c>
      <c r="U262" t="s">
        <v>70</v>
      </c>
      <c r="V262" t="s">
        <v>70</v>
      </c>
      <c r="W262" t="s">
        <v>70</v>
      </c>
      <c r="X262" t="s">
        <v>58</v>
      </c>
      <c r="Y262" t="s">
        <v>60</v>
      </c>
      <c r="Z262" t="s">
        <v>59</v>
      </c>
      <c r="AA262" t="s">
        <v>70</v>
      </c>
      <c r="AB262" t="s">
        <v>70</v>
      </c>
      <c r="AC262" t="s">
        <v>70</v>
      </c>
      <c r="AD262" t="s">
        <v>70</v>
      </c>
      <c r="AE262" t="s">
        <v>70</v>
      </c>
      <c r="AF262" t="s">
        <v>76</v>
      </c>
      <c r="AG262" t="s">
        <v>81</v>
      </c>
      <c r="AH262" t="s">
        <v>82</v>
      </c>
      <c r="AI262" t="s">
        <v>59</v>
      </c>
      <c r="AJ262" t="s">
        <v>70</v>
      </c>
      <c r="AK262" t="s">
        <v>70</v>
      </c>
      <c r="AL262" t="s">
        <v>59</v>
      </c>
      <c r="AM262" t="s">
        <v>60</v>
      </c>
      <c r="AN262" t="s">
        <v>70</v>
      </c>
      <c r="AO262" t="s">
        <v>60</v>
      </c>
      <c r="AP262" t="s">
        <v>60</v>
      </c>
      <c r="AQ262" t="s">
        <v>70</v>
      </c>
      <c r="AR262" t="s">
        <v>70</v>
      </c>
      <c r="AS262" t="s">
        <v>70</v>
      </c>
      <c r="AT262" t="s">
        <v>70</v>
      </c>
      <c r="AU262" t="s">
        <v>70</v>
      </c>
      <c r="AV262" t="s">
        <v>58</v>
      </c>
    </row>
    <row r="263" spans="1:51" ht="64" x14ac:dyDescent="0.2">
      <c r="A263">
        <v>262</v>
      </c>
      <c r="B263" t="s">
        <v>72</v>
      </c>
      <c r="C263" t="s">
        <v>147</v>
      </c>
      <c r="D263" t="s">
        <v>53</v>
      </c>
      <c r="G263" t="s">
        <v>657</v>
      </c>
      <c r="H263" t="s">
        <v>67</v>
      </c>
      <c r="I263" t="s">
        <v>658</v>
      </c>
      <c r="J263" t="s">
        <v>91</v>
      </c>
      <c r="K263">
        <v>1</v>
      </c>
      <c r="L263" t="s">
        <v>70</v>
      </c>
      <c r="M263" t="s">
        <v>70</v>
      </c>
      <c r="N263" t="s">
        <v>59</v>
      </c>
      <c r="O263" t="s">
        <v>59</v>
      </c>
      <c r="P263" t="s">
        <v>59</v>
      </c>
      <c r="Q263" t="s">
        <v>60</v>
      </c>
      <c r="R263" t="s">
        <v>59</v>
      </c>
      <c r="S263" t="s">
        <v>60</v>
      </c>
      <c r="T263" t="s">
        <v>60</v>
      </c>
      <c r="U263" t="s">
        <v>60</v>
      </c>
      <c r="V263" t="s">
        <v>70</v>
      </c>
      <c r="W263" t="s">
        <v>70</v>
      </c>
      <c r="X263" t="s">
        <v>70</v>
      </c>
      <c r="Y263" t="s">
        <v>60</v>
      </c>
      <c r="Z263" t="s">
        <v>70</v>
      </c>
      <c r="AA263" t="s">
        <v>60</v>
      </c>
      <c r="AB263" t="s">
        <v>58</v>
      </c>
      <c r="AC263" t="s">
        <v>59</v>
      </c>
      <c r="AD263" t="s">
        <v>70</v>
      </c>
      <c r="AE263" t="s">
        <v>58</v>
      </c>
      <c r="AF263" t="s">
        <v>85</v>
      </c>
      <c r="AG263" t="s">
        <v>71</v>
      </c>
      <c r="AH263" t="s">
        <v>62</v>
      </c>
      <c r="AI263" t="s">
        <v>59</v>
      </c>
      <c r="AJ263" t="s">
        <v>70</v>
      </c>
      <c r="AK263" t="s">
        <v>70</v>
      </c>
      <c r="AL263" t="s">
        <v>70</v>
      </c>
      <c r="AM263" t="s">
        <v>70</v>
      </c>
      <c r="AN263" t="s">
        <v>70</v>
      </c>
      <c r="AO263" t="s">
        <v>58</v>
      </c>
      <c r="AP263" t="s">
        <v>58</v>
      </c>
      <c r="AQ263" t="s">
        <v>59</v>
      </c>
      <c r="AR263" t="s">
        <v>59</v>
      </c>
      <c r="AS263" t="s">
        <v>70</v>
      </c>
      <c r="AT263" t="s">
        <v>70</v>
      </c>
      <c r="AU263" t="s">
        <v>70</v>
      </c>
      <c r="AV263" t="s">
        <v>70</v>
      </c>
      <c r="AW263" s="8" t="s">
        <v>659</v>
      </c>
      <c r="AX263" s="8" t="s">
        <v>660</v>
      </c>
      <c r="AY263" s="8" t="s">
        <v>661</v>
      </c>
    </row>
    <row r="264" spans="1:51" ht="48" x14ac:dyDescent="0.2">
      <c r="A264">
        <v>263</v>
      </c>
      <c r="B264" t="s">
        <v>72</v>
      </c>
      <c r="C264" t="s">
        <v>78</v>
      </c>
      <c r="D264" t="s">
        <v>53</v>
      </c>
      <c r="G264" t="s">
        <v>93</v>
      </c>
      <c r="H264" t="s">
        <v>67</v>
      </c>
      <c r="I264" t="s">
        <v>662</v>
      </c>
      <c r="J264" t="s">
        <v>91</v>
      </c>
      <c r="K264">
        <v>3</v>
      </c>
      <c r="L264" t="s">
        <v>70</v>
      </c>
      <c r="M264" t="s">
        <v>70</v>
      </c>
      <c r="N264" t="s">
        <v>70</v>
      </c>
      <c r="O264" t="s">
        <v>70</v>
      </c>
      <c r="P264" t="s">
        <v>70</v>
      </c>
      <c r="Q264" t="s">
        <v>60</v>
      </c>
      <c r="R264" t="s">
        <v>70</v>
      </c>
      <c r="S264" t="s">
        <v>70</v>
      </c>
      <c r="T264" t="s">
        <v>70</v>
      </c>
      <c r="U264" t="s">
        <v>70</v>
      </c>
      <c r="V264" t="s">
        <v>70</v>
      </c>
      <c r="W264" t="s">
        <v>70</v>
      </c>
      <c r="X264" t="s">
        <v>60</v>
      </c>
      <c r="Y264" t="s">
        <v>70</v>
      </c>
      <c r="Z264" t="s">
        <v>70</v>
      </c>
      <c r="AA264" t="s">
        <v>70</v>
      </c>
      <c r="AB264" t="s">
        <v>70</v>
      </c>
      <c r="AC264" t="s">
        <v>70</v>
      </c>
      <c r="AD264" t="s">
        <v>70</v>
      </c>
      <c r="AE264" t="s">
        <v>60</v>
      </c>
      <c r="AF264" t="s">
        <v>85</v>
      </c>
      <c r="AG264" t="s">
        <v>81</v>
      </c>
      <c r="AH264" t="s">
        <v>62</v>
      </c>
      <c r="AI264" t="s">
        <v>58</v>
      </c>
      <c r="AJ264" t="s">
        <v>70</v>
      </c>
      <c r="AK264" t="s">
        <v>70</v>
      </c>
      <c r="AL264" t="s">
        <v>70</v>
      </c>
      <c r="AM264" t="s">
        <v>70</v>
      </c>
      <c r="AN264" t="s">
        <v>70</v>
      </c>
      <c r="AO264" t="s">
        <v>70</v>
      </c>
      <c r="AP264" t="s">
        <v>59</v>
      </c>
      <c r="AQ264" t="s">
        <v>70</v>
      </c>
      <c r="AR264" t="s">
        <v>58</v>
      </c>
      <c r="AS264" t="s">
        <v>70</v>
      </c>
      <c r="AT264" t="s">
        <v>60</v>
      </c>
      <c r="AU264" t="s">
        <v>70</v>
      </c>
      <c r="AV264" t="s">
        <v>70</v>
      </c>
      <c r="AW264" s="8" t="s">
        <v>663</v>
      </c>
      <c r="AX264" s="8" t="s">
        <v>664</v>
      </c>
      <c r="AY264" s="8" t="s">
        <v>665</v>
      </c>
    </row>
    <row r="265" spans="1:51" ht="48" x14ac:dyDescent="0.2">
      <c r="A265">
        <v>264</v>
      </c>
      <c r="B265" t="s">
        <v>72</v>
      </c>
      <c r="C265" t="s">
        <v>78</v>
      </c>
      <c r="D265" t="s">
        <v>53</v>
      </c>
      <c r="G265" t="s">
        <v>93</v>
      </c>
      <c r="H265" t="s">
        <v>84</v>
      </c>
      <c r="I265" t="s">
        <v>74</v>
      </c>
      <c r="J265" t="s">
        <v>91</v>
      </c>
      <c r="K265">
        <v>3</v>
      </c>
      <c r="L265" t="s">
        <v>59</v>
      </c>
      <c r="M265" t="s">
        <v>59</v>
      </c>
      <c r="N265" t="s">
        <v>60</v>
      </c>
      <c r="O265" t="s">
        <v>60</v>
      </c>
      <c r="P265" t="s">
        <v>60</v>
      </c>
      <c r="Q265" t="s">
        <v>59</v>
      </c>
      <c r="R265" t="s">
        <v>59</v>
      </c>
      <c r="S265" t="s">
        <v>59</v>
      </c>
      <c r="T265" t="s">
        <v>59</v>
      </c>
      <c r="U265" t="s">
        <v>59</v>
      </c>
      <c r="V265" t="s">
        <v>60</v>
      </c>
      <c r="W265" t="s">
        <v>60</v>
      </c>
      <c r="X265" t="s">
        <v>59</v>
      </c>
      <c r="Y265" t="s">
        <v>58</v>
      </c>
      <c r="Z265" t="s">
        <v>60</v>
      </c>
      <c r="AA265" t="s">
        <v>59</v>
      </c>
      <c r="AB265" t="s">
        <v>59</v>
      </c>
      <c r="AC265" t="s">
        <v>59</v>
      </c>
      <c r="AD265" t="s">
        <v>59</v>
      </c>
      <c r="AE265" t="s">
        <v>59</v>
      </c>
      <c r="AF265" t="s">
        <v>76</v>
      </c>
      <c r="AG265" t="s">
        <v>71</v>
      </c>
      <c r="AH265" t="s">
        <v>62</v>
      </c>
      <c r="AI265" t="s">
        <v>59</v>
      </c>
      <c r="AJ265" t="s">
        <v>59</v>
      </c>
      <c r="AK265" t="s">
        <v>59</v>
      </c>
      <c r="AL265" t="s">
        <v>60</v>
      </c>
      <c r="AM265" t="s">
        <v>59</v>
      </c>
      <c r="AN265" t="s">
        <v>60</v>
      </c>
      <c r="AO265" t="s">
        <v>58</v>
      </c>
      <c r="AP265" t="s">
        <v>60</v>
      </c>
      <c r="AQ265" t="s">
        <v>59</v>
      </c>
      <c r="AR265" t="s">
        <v>60</v>
      </c>
      <c r="AS265" t="s">
        <v>60</v>
      </c>
      <c r="AT265" t="s">
        <v>60</v>
      </c>
      <c r="AU265" t="s">
        <v>60</v>
      </c>
      <c r="AV265" t="s">
        <v>59</v>
      </c>
      <c r="AW265" s="8" t="s">
        <v>666</v>
      </c>
      <c r="AX265" s="8" t="s">
        <v>667</v>
      </c>
      <c r="AY265" s="8" t="s">
        <v>668</v>
      </c>
    </row>
    <row r="266" spans="1:51" ht="48" x14ac:dyDescent="0.2">
      <c r="A266">
        <v>265</v>
      </c>
      <c r="B266" t="s">
        <v>72</v>
      </c>
      <c r="C266" t="s">
        <v>78</v>
      </c>
      <c r="D266" t="s">
        <v>53</v>
      </c>
      <c r="F266" t="s">
        <v>406</v>
      </c>
      <c r="G266" t="s">
        <v>93</v>
      </c>
      <c r="H266" t="s">
        <v>67</v>
      </c>
      <c r="I266" t="s">
        <v>74</v>
      </c>
      <c r="J266" t="s">
        <v>80</v>
      </c>
      <c r="K266">
        <v>1</v>
      </c>
      <c r="L266" t="s">
        <v>60</v>
      </c>
      <c r="M266" t="s">
        <v>70</v>
      </c>
      <c r="N266" t="s">
        <v>60</v>
      </c>
      <c r="O266" t="s">
        <v>59</v>
      </c>
      <c r="P266" t="s">
        <v>59</v>
      </c>
      <c r="Q266" t="s">
        <v>60</v>
      </c>
      <c r="R266" t="s">
        <v>70</v>
      </c>
      <c r="S266" t="s">
        <v>70</v>
      </c>
      <c r="T266" t="s">
        <v>59</v>
      </c>
      <c r="U266" t="s">
        <v>70</v>
      </c>
      <c r="V266" t="s">
        <v>59</v>
      </c>
      <c r="W266" t="s">
        <v>59</v>
      </c>
      <c r="X266" t="s">
        <v>70</v>
      </c>
      <c r="Y266" t="s">
        <v>70</v>
      </c>
      <c r="Z266" t="s">
        <v>70</v>
      </c>
      <c r="AA266" t="s">
        <v>70</v>
      </c>
      <c r="AB266" t="s">
        <v>70</v>
      </c>
      <c r="AC266" t="s">
        <v>70</v>
      </c>
      <c r="AD266" t="s">
        <v>70</v>
      </c>
      <c r="AE266" t="s">
        <v>60</v>
      </c>
      <c r="AF266" t="s">
        <v>85</v>
      </c>
      <c r="AG266" t="s">
        <v>71</v>
      </c>
      <c r="AH266" t="s">
        <v>87</v>
      </c>
      <c r="AI266" t="s">
        <v>58</v>
      </c>
      <c r="AJ266" t="s">
        <v>70</v>
      </c>
      <c r="AK266" t="s">
        <v>58</v>
      </c>
      <c r="AL266" t="s">
        <v>60</v>
      </c>
      <c r="AM266" t="s">
        <v>70</v>
      </c>
      <c r="AN266" t="s">
        <v>70</v>
      </c>
      <c r="AO266" t="s">
        <v>70</v>
      </c>
      <c r="AP266" t="s">
        <v>58</v>
      </c>
      <c r="AQ266" t="s">
        <v>60</v>
      </c>
      <c r="AR266" t="s">
        <v>60</v>
      </c>
      <c r="AS266" t="s">
        <v>70</v>
      </c>
      <c r="AT266" t="s">
        <v>70</v>
      </c>
      <c r="AU266" t="s">
        <v>70</v>
      </c>
      <c r="AV266" t="s">
        <v>70</v>
      </c>
      <c r="AX266" s="8" t="s">
        <v>669</v>
      </c>
      <c r="AY266" s="8" t="s">
        <v>670</v>
      </c>
    </row>
    <row r="267" spans="1:51" ht="32" x14ac:dyDescent="0.2">
      <c r="A267">
        <v>266</v>
      </c>
      <c r="B267" t="s">
        <v>51</v>
      </c>
      <c r="C267" t="s">
        <v>147</v>
      </c>
      <c r="D267" t="s">
        <v>53</v>
      </c>
      <c r="G267" t="s">
        <v>93</v>
      </c>
      <c r="H267" t="s">
        <v>55</v>
      </c>
      <c r="I267" t="s">
        <v>74</v>
      </c>
      <c r="J267" t="s">
        <v>91</v>
      </c>
      <c r="K267">
        <v>3</v>
      </c>
      <c r="L267" t="s">
        <v>70</v>
      </c>
      <c r="M267" t="s">
        <v>59</v>
      </c>
      <c r="N267" t="s">
        <v>70</v>
      </c>
      <c r="O267" t="s">
        <v>70</v>
      </c>
      <c r="P267" t="s">
        <v>70</v>
      </c>
      <c r="Q267" t="s">
        <v>70</v>
      </c>
      <c r="R267" t="s">
        <v>59</v>
      </c>
      <c r="S267" t="s">
        <v>70</v>
      </c>
      <c r="T267" t="s">
        <v>70</v>
      </c>
      <c r="U267" t="s">
        <v>59</v>
      </c>
      <c r="V267" t="s">
        <v>70</v>
      </c>
      <c r="W267" t="s">
        <v>70</v>
      </c>
      <c r="X267" t="s">
        <v>70</v>
      </c>
      <c r="Y267" t="s">
        <v>70</v>
      </c>
      <c r="Z267" t="s">
        <v>70</v>
      </c>
      <c r="AA267" t="s">
        <v>70</v>
      </c>
      <c r="AB267" t="s">
        <v>59</v>
      </c>
      <c r="AC267" t="s">
        <v>59</v>
      </c>
      <c r="AD267" t="s">
        <v>70</v>
      </c>
      <c r="AE267" t="s">
        <v>70</v>
      </c>
      <c r="AF267" t="s">
        <v>85</v>
      </c>
      <c r="AG267" t="s">
        <v>71</v>
      </c>
      <c r="AH267" t="s">
        <v>87</v>
      </c>
      <c r="AI267" t="s">
        <v>58</v>
      </c>
      <c r="AJ267" t="s">
        <v>60</v>
      </c>
      <c r="AK267" t="s">
        <v>58</v>
      </c>
      <c r="AL267" t="s">
        <v>70</v>
      </c>
      <c r="AM267" t="s">
        <v>70</v>
      </c>
      <c r="AN267" t="s">
        <v>59</v>
      </c>
      <c r="AO267" t="s">
        <v>60</v>
      </c>
      <c r="AP267" t="s">
        <v>60</v>
      </c>
      <c r="AQ267" t="s">
        <v>70</v>
      </c>
      <c r="AR267" t="s">
        <v>60</v>
      </c>
      <c r="AS267" t="s">
        <v>70</v>
      </c>
      <c r="AT267" t="s">
        <v>59</v>
      </c>
      <c r="AU267" t="s">
        <v>70</v>
      </c>
      <c r="AV267" t="s">
        <v>70</v>
      </c>
      <c r="AW267" s="8" t="s">
        <v>671</v>
      </c>
      <c r="AX267" s="8" t="s">
        <v>672</v>
      </c>
    </row>
    <row r="268" spans="1:51" ht="16" x14ac:dyDescent="0.2">
      <c r="A268">
        <v>267</v>
      </c>
      <c r="B268" t="s">
        <v>51</v>
      </c>
      <c r="C268" t="s">
        <v>147</v>
      </c>
      <c r="D268" t="s">
        <v>53</v>
      </c>
      <c r="F268" t="s">
        <v>417</v>
      </c>
      <c r="G268" t="s">
        <v>93</v>
      </c>
      <c r="H268" t="s">
        <v>67</v>
      </c>
      <c r="I268" t="s">
        <v>74</v>
      </c>
      <c r="J268" t="s">
        <v>91</v>
      </c>
      <c r="K268">
        <v>2</v>
      </c>
      <c r="L268" t="s">
        <v>59</v>
      </c>
      <c r="M268" t="s">
        <v>60</v>
      </c>
      <c r="N268" t="s">
        <v>58</v>
      </c>
      <c r="O268" t="s">
        <v>60</v>
      </c>
      <c r="P268" t="s">
        <v>60</v>
      </c>
      <c r="Q268" t="s">
        <v>60</v>
      </c>
      <c r="R268" t="s">
        <v>59</v>
      </c>
      <c r="S268" t="s">
        <v>60</v>
      </c>
      <c r="T268" t="s">
        <v>59</v>
      </c>
      <c r="U268" t="s">
        <v>59</v>
      </c>
      <c r="V268" t="s">
        <v>59</v>
      </c>
      <c r="W268" t="s">
        <v>60</v>
      </c>
      <c r="X268" t="s">
        <v>59</v>
      </c>
      <c r="Y268" t="s">
        <v>59</v>
      </c>
      <c r="Z268" t="s">
        <v>59</v>
      </c>
      <c r="AA268" t="s">
        <v>60</v>
      </c>
      <c r="AB268" t="s">
        <v>59</v>
      </c>
      <c r="AC268" t="s">
        <v>70</v>
      </c>
      <c r="AD268" t="s">
        <v>60</v>
      </c>
      <c r="AE268" t="s">
        <v>59</v>
      </c>
      <c r="AF268" t="s">
        <v>85</v>
      </c>
      <c r="AG268" t="s">
        <v>62</v>
      </c>
      <c r="AH268" t="s">
        <v>62</v>
      </c>
      <c r="AI268" t="s">
        <v>70</v>
      </c>
      <c r="AJ268" t="s">
        <v>70</v>
      </c>
      <c r="AK268" t="s">
        <v>58</v>
      </c>
      <c r="AL268" t="s">
        <v>59</v>
      </c>
      <c r="AM268" t="s">
        <v>59</v>
      </c>
      <c r="AN268" t="s">
        <v>60</v>
      </c>
      <c r="AO268" t="s">
        <v>59</v>
      </c>
      <c r="AP268" t="s">
        <v>59</v>
      </c>
      <c r="AQ268" t="s">
        <v>60</v>
      </c>
      <c r="AR268" t="s">
        <v>70</v>
      </c>
      <c r="AS268" t="s">
        <v>59</v>
      </c>
      <c r="AT268" t="s">
        <v>59</v>
      </c>
      <c r="AU268" t="s">
        <v>60</v>
      </c>
      <c r="AV268" t="s">
        <v>60</v>
      </c>
      <c r="AY268" s="8" t="s">
        <v>673</v>
      </c>
    </row>
    <row r="269" spans="1:51" ht="48" x14ac:dyDescent="0.2">
      <c r="A269">
        <v>268</v>
      </c>
      <c r="B269" t="s">
        <v>72</v>
      </c>
      <c r="C269" t="s">
        <v>147</v>
      </c>
      <c r="D269" t="s">
        <v>53</v>
      </c>
      <c r="G269" t="s">
        <v>93</v>
      </c>
      <c r="H269" t="s">
        <v>67</v>
      </c>
      <c r="I269" t="s">
        <v>74</v>
      </c>
      <c r="J269" t="s">
        <v>91</v>
      </c>
      <c r="K269">
        <v>2</v>
      </c>
      <c r="L269" t="s">
        <v>59</v>
      </c>
      <c r="M269" t="s">
        <v>60</v>
      </c>
      <c r="N269" t="s">
        <v>59</v>
      </c>
      <c r="O269" t="s">
        <v>59</v>
      </c>
      <c r="P269" t="s">
        <v>59</v>
      </c>
      <c r="Q269" t="s">
        <v>60</v>
      </c>
      <c r="R269" t="s">
        <v>59</v>
      </c>
      <c r="S269" t="s">
        <v>70</v>
      </c>
      <c r="T269" t="s">
        <v>59</v>
      </c>
      <c r="U269" t="s">
        <v>60</v>
      </c>
      <c r="V269" t="s">
        <v>59</v>
      </c>
      <c r="W269" t="s">
        <v>60</v>
      </c>
      <c r="X269" t="s">
        <v>60</v>
      </c>
      <c r="Y269" t="s">
        <v>59</v>
      </c>
      <c r="Z269" t="s">
        <v>60</v>
      </c>
      <c r="AA269" t="s">
        <v>70</v>
      </c>
      <c r="AB269" t="s">
        <v>60</v>
      </c>
      <c r="AC269" t="s">
        <v>70</v>
      </c>
      <c r="AD269" t="s">
        <v>70</v>
      </c>
      <c r="AE269" t="s">
        <v>59</v>
      </c>
      <c r="AF269" t="s">
        <v>76</v>
      </c>
      <c r="AG269" t="s">
        <v>62</v>
      </c>
      <c r="AH269" t="s">
        <v>62</v>
      </c>
      <c r="AI269" t="s">
        <v>70</v>
      </c>
      <c r="AJ269" t="s">
        <v>70</v>
      </c>
      <c r="AK269" t="s">
        <v>60</v>
      </c>
      <c r="AL269" t="s">
        <v>60</v>
      </c>
      <c r="AM269" t="s">
        <v>70</v>
      </c>
      <c r="AN269" t="s">
        <v>70</v>
      </c>
      <c r="AO269" t="s">
        <v>60</v>
      </c>
      <c r="AP269" t="s">
        <v>60</v>
      </c>
      <c r="AQ269" t="s">
        <v>60</v>
      </c>
      <c r="AR269" t="s">
        <v>70</v>
      </c>
      <c r="AS269" t="s">
        <v>70</v>
      </c>
      <c r="AT269" t="s">
        <v>59</v>
      </c>
      <c r="AU269" t="s">
        <v>59</v>
      </c>
      <c r="AV269" t="s">
        <v>70</v>
      </c>
      <c r="AX269" s="8" t="s">
        <v>674</v>
      </c>
      <c r="AY269" s="8" t="s">
        <v>675</v>
      </c>
    </row>
    <row r="270" spans="1:51" ht="16" x14ac:dyDescent="0.2">
      <c r="A270">
        <v>269</v>
      </c>
      <c r="B270" t="s">
        <v>51</v>
      </c>
      <c r="C270" t="s">
        <v>78</v>
      </c>
      <c r="D270" t="s">
        <v>53</v>
      </c>
      <c r="G270" t="s">
        <v>93</v>
      </c>
      <c r="H270" t="s">
        <v>67</v>
      </c>
      <c r="I270" t="s">
        <v>74</v>
      </c>
      <c r="J270" t="s">
        <v>91</v>
      </c>
      <c r="K270">
        <v>2</v>
      </c>
      <c r="L270" t="s">
        <v>59</v>
      </c>
      <c r="M270" t="s">
        <v>70</v>
      </c>
      <c r="N270" t="s">
        <v>60</v>
      </c>
      <c r="O270" t="s">
        <v>60</v>
      </c>
      <c r="P270" t="s">
        <v>60</v>
      </c>
      <c r="Q270" t="s">
        <v>60</v>
      </c>
      <c r="R270" t="s">
        <v>60</v>
      </c>
      <c r="S270" t="s">
        <v>70</v>
      </c>
      <c r="T270" t="s">
        <v>59</v>
      </c>
      <c r="U270" t="s">
        <v>59</v>
      </c>
      <c r="V270" t="s">
        <v>70</v>
      </c>
      <c r="W270" t="s">
        <v>70</v>
      </c>
      <c r="X270" t="s">
        <v>59</v>
      </c>
      <c r="Y270" t="s">
        <v>59</v>
      </c>
      <c r="Z270" t="s">
        <v>59</v>
      </c>
      <c r="AA270" t="s">
        <v>70</v>
      </c>
      <c r="AB270" t="s">
        <v>60</v>
      </c>
      <c r="AC270" t="s">
        <v>70</v>
      </c>
      <c r="AD270" t="s">
        <v>70</v>
      </c>
      <c r="AE270" t="s">
        <v>60</v>
      </c>
      <c r="AF270" t="s">
        <v>101</v>
      </c>
      <c r="AG270" t="s">
        <v>62</v>
      </c>
      <c r="AH270" t="s">
        <v>87</v>
      </c>
      <c r="AI270" t="s">
        <v>60</v>
      </c>
      <c r="AJ270" t="s">
        <v>60</v>
      </c>
      <c r="AK270" t="s">
        <v>60</v>
      </c>
      <c r="AL270" t="s">
        <v>59</v>
      </c>
      <c r="AM270" t="s">
        <v>70</v>
      </c>
      <c r="AN270" t="s">
        <v>60</v>
      </c>
      <c r="AO270" t="s">
        <v>60</v>
      </c>
      <c r="AP270" t="s">
        <v>59</v>
      </c>
      <c r="AQ270" t="s">
        <v>60</v>
      </c>
      <c r="AR270" t="s">
        <v>70</v>
      </c>
      <c r="AS270" t="s">
        <v>60</v>
      </c>
      <c r="AT270" t="s">
        <v>59</v>
      </c>
      <c r="AU270" t="s">
        <v>60</v>
      </c>
      <c r="AV270" t="s">
        <v>60</v>
      </c>
      <c r="AX270" s="8" t="s">
        <v>676</v>
      </c>
      <c r="AY270" s="8" t="s">
        <v>677</v>
      </c>
    </row>
    <row r="271" spans="1:51" ht="80" x14ac:dyDescent="0.2">
      <c r="A271">
        <v>270</v>
      </c>
      <c r="B271" t="s">
        <v>72</v>
      </c>
      <c r="C271" t="s">
        <v>78</v>
      </c>
      <c r="D271" t="s">
        <v>53</v>
      </c>
      <c r="G271" t="s">
        <v>93</v>
      </c>
      <c r="H271" t="s">
        <v>67</v>
      </c>
      <c r="I271" t="s">
        <v>678</v>
      </c>
      <c r="J271" t="s">
        <v>91</v>
      </c>
      <c r="K271">
        <v>2</v>
      </c>
      <c r="L271" t="s">
        <v>59</v>
      </c>
      <c r="M271" t="s">
        <v>70</v>
      </c>
      <c r="N271" t="s">
        <v>70</v>
      </c>
      <c r="O271" t="s">
        <v>70</v>
      </c>
      <c r="P271" t="s">
        <v>70</v>
      </c>
      <c r="Q271" t="s">
        <v>70</v>
      </c>
      <c r="R271" t="s">
        <v>70</v>
      </c>
      <c r="S271" t="s">
        <v>70</v>
      </c>
      <c r="T271" t="s">
        <v>60</v>
      </c>
      <c r="U271" t="s">
        <v>60</v>
      </c>
      <c r="V271" t="s">
        <v>70</v>
      </c>
      <c r="W271" t="s">
        <v>70</v>
      </c>
      <c r="X271" t="s">
        <v>59</v>
      </c>
      <c r="Y271" t="s">
        <v>59</v>
      </c>
      <c r="Z271" t="s">
        <v>59</v>
      </c>
      <c r="AA271" t="s">
        <v>70</v>
      </c>
      <c r="AB271" t="s">
        <v>70</v>
      </c>
      <c r="AC271" t="s">
        <v>70</v>
      </c>
      <c r="AD271" t="s">
        <v>70</v>
      </c>
      <c r="AE271" t="s">
        <v>60</v>
      </c>
      <c r="AF271" t="s">
        <v>85</v>
      </c>
      <c r="AG271" t="s">
        <v>62</v>
      </c>
      <c r="AH271" t="s">
        <v>87</v>
      </c>
      <c r="AI271" t="s">
        <v>60</v>
      </c>
      <c r="AJ271" t="s">
        <v>60</v>
      </c>
      <c r="AK271" t="s">
        <v>60</v>
      </c>
      <c r="AL271" t="s">
        <v>59</v>
      </c>
      <c r="AM271" t="s">
        <v>70</v>
      </c>
      <c r="AN271" t="s">
        <v>60</v>
      </c>
      <c r="AO271" t="s">
        <v>59</v>
      </c>
      <c r="AP271" t="s">
        <v>59</v>
      </c>
      <c r="AQ271" t="s">
        <v>60</v>
      </c>
      <c r="AR271" t="s">
        <v>60</v>
      </c>
      <c r="AS271" t="s">
        <v>60</v>
      </c>
      <c r="AT271" t="s">
        <v>59</v>
      </c>
      <c r="AU271" t="s">
        <v>60</v>
      </c>
      <c r="AV271" t="s">
        <v>60</v>
      </c>
      <c r="AX271" s="8" t="s">
        <v>679</v>
      </c>
      <c r="AY271" s="8" t="s">
        <v>680</v>
      </c>
    </row>
    <row r="272" spans="1:51" ht="48" x14ac:dyDescent="0.2">
      <c r="A272">
        <v>271</v>
      </c>
      <c r="B272" t="s">
        <v>72</v>
      </c>
      <c r="C272" t="s">
        <v>116</v>
      </c>
      <c r="D272" t="s">
        <v>53</v>
      </c>
      <c r="G272" t="s">
        <v>93</v>
      </c>
      <c r="H272" t="s">
        <v>67</v>
      </c>
      <c r="I272" t="s">
        <v>179</v>
      </c>
      <c r="J272" t="s">
        <v>91</v>
      </c>
      <c r="K272">
        <v>2</v>
      </c>
      <c r="L272" t="s">
        <v>70</v>
      </c>
      <c r="M272" t="s">
        <v>58</v>
      </c>
      <c r="N272" t="s">
        <v>59</v>
      </c>
      <c r="O272" t="s">
        <v>70</v>
      </c>
      <c r="P272" t="s">
        <v>70</v>
      </c>
      <c r="Q272" t="s">
        <v>70</v>
      </c>
      <c r="R272" t="s">
        <v>59</v>
      </c>
      <c r="S272" t="s">
        <v>70</v>
      </c>
      <c r="T272" t="s">
        <v>70</v>
      </c>
      <c r="U272" t="s">
        <v>70</v>
      </c>
      <c r="V272" t="s">
        <v>70</v>
      </c>
      <c r="W272" t="s">
        <v>70</v>
      </c>
      <c r="X272" t="s">
        <v>59</v>
      </c>
      <c r="Y272" t="s">
        <v>70</v>
      </c>
      <c r="Z272" t="s">
        <v>70</v>
      </c>
      <c r="AA272" t="s">
        <v>59</v>
      </c>
      <c r="AB272" t="s">
        <v>60</v>
      </c>
      <c r="AC272" t="s">
        <v>58</v>
      </c>
      <c r="AD272" t="s">
        <v>60</v>
      </c>
      <c r="AE272" t="s">
        <v>70</v>
      </c>
      <c r="AF272" t="s">
        <v>61</v>
      </c>
      <c r="AG272" t="s">
        <v>81</v>
      </c>
      <c r="AH272" t="s">
        <v>87</v>
      </c>
      <c r="AI272" t="s">
        <v>60</v>
      </c>
      <c r="AJ272" t="s">
        <v>60</v>
      </c>
      <c r="AK272" t="s">
        <v>70</v>
      </c>
      <c r="AL272" t="s">
        <v>70</v>
      </c>
      <c r="AM272" t="s">
        <v>58</v>
      </c>
      <c r="AN272" t="s">
        <v>70</v>
      </c>
      <c r="AO272" t="s">
        <v>70</v>
      </c>
      <c r="AP272" t="s">
        <v>59</v>
      </c>
      <c r="AQ272" t="s">
        <v>70</v>
      </c>
      <c r="AR272" t="s">
        <v>58</v>
      </c>
      <c r="AS272" t="s">
        <v>70</v>
      </c>
      <c r="AT272" t="s">
        <v>70</v>
      </c>
      <c r="AU272" t="s">
        <v>70</v>
      </c>
      <c r="AV272" t="s">
        <v>70</v>
      </c>
      <c r="AW272" s="8" t="s">
        <v>681</v>
      </c>
    </row>
    <row r="273" spans="1:51" x14ac:dyDescent="0.2">
      <c r="A273">
        <v>272</v>
      </c>
      <c r="B273" t="s">
        <v>72</v>
      </c>
      <c r="C273" t="s">
        <v>78</v>
      </c>
      <c r="D273" t="s">
        <v>53</v>
      </c>
      <c r="G273" t="s">
        <v>682</v>
      </c>
      <c r="H273" t="s">
        <v>683</v>
      </c>
      <c r="I273" t="s">
        <v>123</v>
      </c>
      <c r="J273" t="s">
        <v>80</v>
      </c>
      <c r="K273">
        <v>2</v>
      </c>
      <c r="L273" t="s">
        <v>58</v>
      </c>
      <c r="M273" t="s">
        <v>59</v>
      </c>
      <c r="N273" t="s">
        <v>58</v>
      </c>
      <c r="O273" t="s">
        <v>58</v>
      </c>
      <c r="P273" t="s">
        <v>59</v>
      </c>
      <c r="Q273" t="s">
        <v>70</v>
      </c>
      <c r="R273" t="s">
        <v>58</v>
      </c>
      <c r="S273" t="s">
        <v>60</v>
      </c>
      <c r="T273" t="s">
        <v>58</v>
      </c>
      <c r="U273" t="s">
        <v>60</v>
      </c>
      <c r="V273" t="s">
        <v>70</v>
      </c>
      <c r="W273" t="s">
        <v>70</v>
      </c>
      <c r="X273" t="s">
        <v>70</v>
      </c>
      <c r="Y273" t="s">
        <v>58</v>
      </c>
      <c r="Z273" t="s">
        <v>60</v>
      </c>
      <c r="AA273" t="s">
        <v>58</v>
      </c>
      <c r="AB273" t="s">
        <v>59</v>
      </c>
      <c r="AC273" t="s">
        <v>58</v>
      </c>
      <c r="AD273" t="s">
        <v>70</v>
      </c>
      <c r="AE273" t="s">
        <v>60</v>
      </c>
      <c r="AF273" t="s">
        <v>76</v>
      </c>
      <c r="AG273" t="s">
        <v>62</v>
      </c>
      <c r="AH273" t="s">
        <v>62</v>
      </c>
      <c r="AI273" t="s">
        <v>60</v>
      </c>
      <c r="AJ273" t="s">
        <v>59</v>
      </c>
      <c r="AK273" t="s">
        <v>60</v>
      </c>
      <c r="AL273" t="s">
        <v>60</v>
      </c>
      <c r="AM273" t="s">
        <v>70</v>
      </c>
      <c r="AN273" t="s">
        <v>70</v>
      </c>
      <c r="AO273" t="s">
        <v>60</v>
      </c>
      <c r="AP273" t="s">
        <v>60</v>
      </c>
      <c r="AQ273" t="s">
        <v>70</v>
      </c>
      <c r="AR273" t="s">
        <v>70</v>
      </c>
      <c r="AS273" t="s">
        <v>70</v>
      </c>
      <c r="AT273" t="s">
        <v>70</v>
      </c>
      <c r="AU273" t="s">
        <v>70</v>
      </c>
      <c r="AV273" t="s">
        <v>70</v>
      </c>
    </row>
    <row r="274" spans="1:51" ht="32" x14ac:dyDescent="0.2">
      <c r="A274">
        <v>273</v>
      </c>
      <c r="B274" t="s">
        <v>51</v>
      </c>
      <c r="C274" t="s">
        <v>78</v>
      </c>
      <c r="D274" t="s">
        <v>53</v>
      </c>
      <c r="G274" t="s">
        <v>636</v>
      </c>
      <c r="H274" t="s">
        <v>55</v>
      </c>
      <c r="I274" t="s">
        <v>684</v>
      </c>
      <c r="J274" t="s">
        <v>91</v>
      </c>
      <c r="K274">
        <v>2</v>
      </c>
      <c r="L274" t="s">
        <v>58</v>
      </c>
      <c r="M274" t="s">
        <v>59</v>
      </c>
      <c r="N274" t="s">
        <v>59</v>
      </c>
      <c r="O274" t="s">
        <v>58</v>
      </c>
      <c r="P274" t="s">
        <v>59</v>
      </c>
      <c r="Q274" t="s">
        <v>59</v>
      </c>
      <c r="R274" t="s">
        <v>58</v>
      </c>
      <c r="S274" t="s">
        <v>60</v>
      </c>
      <c r="T274" t="s">
        <v>59</v>
      </c>
      <c r="U274" t="s">
        <v>60</v>
      </c>
      <c r="V274" t="s">
        <v>60</v>
      </c>
      <c r="W274" t="s">
        <v>60</v>
      </c>
      <c r="X274" t="s">
        <v>60</v>
      </c>
      <c r="Y274" t="s">
        <v>59</v>
      </c>
      <c r="Z274" t="s">
        <v>60</v>
      </c>
      <c r="AA274" t="s">
        <v>59</v>
      </c>
      <c r="AB274" t="s">
        <v>59</v>
      </c>
      <c r="AC274" t="s">
        <v>58</v>
      </c>
      <c r="AD274" t="s">
        <v>59</v>
      </c>
      <c r="AE274" t="s">
        <v>59</v>
      </c>
      <c r="AF274" t="s">
        <v>61</v>
      </c>
      <c r="AG274" t="s">
        <v>71</v>
      </c>
      <c r="AH274" t="s">
        <v>87</v>
      </c>
      <c r="AI274" t="s">
        <v>59</v>
      </c>
      <c r="AJ274" t="s">
        <v>59</v>
      </c>
      <c r="AK274" t="s">
        <v>59</v>
      </c>
      <c r="AL274" t="s">
        <v>70</v>
      </c>
      <c r="AM274" t="s">
        <v>70</v>
      </c>
      <c r="AN274" t="s">
        <v>70</v>
      </c>
      <c r="AO274" t="s">
        <v>59</v>
      </c>
      <c r="AP274" t="s">
        <v>59</v>
      </c>
      <c r="AQ274" t="s">
        <v>70</v>
      </c>
      <c r="AR274" t="s">
        <v>60</v>
      </c>
      <c r="AS274" t="s">
        <v>70</v>
      </c>
      <c r="AT274" t="s">
        <v>70</v>
      </c>
      <c r="AU274" t="s">
        <v>70</v>
      </c>
      <c r="AV274" t="s">
        <v>70</v>
      </c>
      <c r="AW274" s="8" t="s">
        <v>685</v>
      </c>
    </row>
    <row r="275" spans="1:51" x14ac:dyDescent="0.2">
      <c r="A275">
        <v>274</v>
      </c>
      <c r="B275" t="s">
        <v>72</v>
      </c>
      <c r="C275" t="s">
        <v>116</v>
      </c>
      <c r="D275" t="s">
        <v>53</v>
      </c>
      <c r="G275" t="s">
        <v>109</v>
      </c>
      <c r="H275" t="s">
        <v>321</v>
      </c>
      <c r="I275" t="s">
        <v>534</v>
      </c>
      <c r="J275" t="s">
        <v>91</v>
      </c>
      <c r="K275">
        <v>3</v>
      </c>
      <c r="L275" t="s">
        <v>59</v>
      </c>
      <c r="M275" t="s">
        <v>58</v>
      </c>
      <c r="N275" t="s">
        <v>59</v>
      </c>
      <c r="O275" t="s">
        <v>58</v>
      </c>
      <c r="P275" t="s">
        <v>59</v>
      </c>
      <c r="Q275" t="s">
        <v>60</v>
      </c>
      <c r="R275" t="s">
        <v>60</v>
      </c>
      <c r="S275" t="s">
        <v>70</v>
      </c>
      <c r="T275" t="s">
        <v>60</v>
      </c>
      <c r="U275" t="s">
        <v>60</v>
      </c>
      <c r="V275" t="s">
        <v>70</v>
      </c>
      <c r="W275" t="s">
        <v>70</v>
      </c>
      <c r="X275" t="s">
        <v>60</v>
      </c>
      <c r="Y275" t="s">
        <v>70</v>
      </c>
      <c r="Z275" t="s">
        <v>70</v>
      </c>
      <c r="AA275" t="s">
        <v>58</v>
      </c>
      <c r="AB275" t="s">
        <v>60</v>
      </c>
      <c r="AC275" t="s">
        <v>58</v>
      </c>
      <c r="AD275" t="s">
        <v>70</v>
      </c>
      <c r="AE275" t="s">
        <v>70</v>
      </c>
      <c r="AF275" t="s">
        <v>61</v>
      </c>
      <c r="AG275" t="s">
        <v>71</v>
      </c>
      <c r="AH275" t="s">
        <v>87</v>
      </c>
      <c r="AI275" t="s">
        <v>60</v>
      </c>
      <c r="AJ275" t="s">
        <v>60</v>
      </c>
      <c r="AK275" t="s">
        <v>60</v>
      </c>
      <c r="AL275" t="s">
        <v>60</v>
      </c>
      <c r="AM275" t="s">
        <v>58</v>
      </c>
      <c r="AN275" t="s">
        <v>60</v>
      </c>
      <c r="AO275" t="s">
        <v>59</v>
      </c>
      <c r="AP275" t="s">
        <v>60</v>
      </c>
      <c r="AQ275" t="s">
        <v>70</v>
      </c>
      <c r="AR275" t="s">
        <v>59</v>
      </c>
      <c r="AS275" t="s">
        <v>60</v>
      </c>
      <c r="AT275" t="s">
        <v>58</v>
      </c>
      <c r="AU275" t="s">
        <v>60</v>
      </c>
      <c r="AV275" t="s">
        <v>58</v>
      </c>
    </row>
    <row r="276" spans="1:51" x14ac:dyDescent="0.2">
      <c r="A276">
        <v>275</v>
      </c>
      <c r="B276" t="s">
        <v>72</v>
      </c>
      <c r="C276" t="s">
        <v>116</v>
      </c>
      <c r="D276" t="s">
        <v>64</v>
      </c>
      <c r="E276" t="s">
        <v>686</v>
      </c>
      <c r="G276" t="s">
        <v>109</v>
      </c>
      <c r="H276" t="s">
        <v>321</v>
      </c>
      <c r="I276" t="s">
        <v>96</v>
      </c>
      <c r="J276" t="s">
        <v>111</v>
      </c>
      <c r="K276">
        <v>3</v>
      </c>
      <c r="L276" t="s">
        <v>70</v>
      </c>
      <c r="M276" t="s">
        <v>58</v>
      </c>
      <c r="N276" t="s">
        <v>58</v>
      </c>
      <c r="O276" t="s">
        <v>58</v>
      </c>
      <c r="P276" t="s">
        <v>58</v>
      </c>
      <c r="Q276" t="s">
        <v>70</v>
      </c>
      <c r="R276" t="s">
        <v>70</v>
      </c>
      <c r="S276" t="s">
        <v>70</v>
      </c>
      <c r="T276" t="s">
        <v>70</v>
      </c>
      <c r="U276" t="s">
        <v>70</v>
      </c>
      <c r="V276" t="s">
        <v>70</v>
      </c>
      <c r="W276" t="s">
        <v>70</v>
      </c>
      <c r="X276" t="s">
        <v>70</v>
      </c>
      <c r="Y276" t="s">
        <v>70</v>
      </c>
      <c r="Z276" t="s">
        <v>70</v>
      </c>
      <c r="AA276" t="s">
        <v>58</v>
      </c>
      <c r="AB276" t="s">
        <v>70</v>
      </c>
      <c r="AC276" t="s">
        <v>58</v>
      </c>
      <c r="AD276" t="s">
        <v>70</v>
      </c>
      <c r="AE276" t="s">
        <v>70</v>
      </c>
      <c r="AF276" t="s">
        <v>61</v>
      </c>
      <c r="AG276" t="s">
        <v>62</v>
      </c>
      <c r="AH276" t="s">
        <v>62</v>
      </c>
      <c r="AI276" t="s">
        <v>70</v>
      </c>
      <c r="AJ276" t="s">
        <v>70</v>
      </c>
      <c r="AK276" t="s">
        <v>70</v>
      </c>
      <c r="AL276" t="s">
        <v>70</v>
      </c>
      <c r="AM276" t="s">
        <v>58</v>
      </c>
      <c r="AN276" t="s">
        <v>70</v>
      </c>
      <c r="AO276" t="s">
        <v>70</v>
      </c>
      <c r="AP276" t="s">
        <v>70</v>
      </c>
      <c r="AQ276" t="s">
        <v>70</v>
      </c>
      <c r="AR276" t="s">
        <v>70</v>
      </c>
      <c r="AS276" t="s">
        <v>70</v>
      </c>
      <c r="AT276" t="s">
        <v>70</v>
      </c>
      <c r="AU276" t="s">
        <v>70</v>
      </c>
      <c r="AV276" t="s">
        <v>58</v>
      </c>
    </row>
    <row r="277" spans="1:51" ht="32" x14ac:dyDescent="0.2">
      <c r="A277">
        <v>276</v>
      </c>
      <c r="B277" t="s">
        <v>51</v>
      </c>
      <c r="C277" t="s">
        <v>78</v>
      </c>
      <c r="D277" t="s">
        <v>53</v>
      </c>
      <c r="G277" t="s">
        <v>687</v>
      </c>
      <c r="H277" t="s">
        <v>55</v>
      </c>
      <c r="I277" t="s">
        <v>74</v>
      </c>
      <c r="J277" t="s">
        <v>80</v>
      </c>
      <c r="K277">
        <v>3</v>
      </c>
      <c r="L277" t="s">
        <v>59</v>
      </c>
      <c r="M277" t="s">
        <v>70</v>
      </c>
      <c r="N277" t="s">
        <v>70</v>
      </c>
      <c r="O277" t="s">
        <v>59</v>
      </c>
      <c r="P277" t="s">
        <v>60</v>
      </c>
      <c r="Q277" t="s">
        <v>60</v>
      </c>
      <c r="R277" t="s">
        <v>59</v>
      </c>
      <c r="S277" t="s">
        <v>60</v>
      </c>
      <c r="T277" t="s">
        <v>59</v>
      </c>
      <c r="U277" t="s">
        <v>59</v>
      </c>
      <c r="V277" t="s">
        <v>59</v>
      </c>
      <c r="W277" t="s">
        <v>59</v>
      </c>
      <c r="X277" t="s">
        <v>59</v>
      </c>
      <c r="Y277" t="s">
        <v>60</v>
      </c>
      <c r="Z277" t="s">
        <v>70</v>
      </c>
      <c r="AA277" t="s">
        <v>59</v>
      </c>
      <c r="AB277" t="s">
        <v>60</v>
      </c>
      <c r="AC277" t="s">
        <v>70</v>
      </c>
      <c r="AD277" t="s">
        <v>70</v>
      </c>
      <c r="AE277" t="s">
        <v>59</v>
      </c>
      <c r="AF277" t="s">
        <v>76</v>
      </c>
      <c r="AG277" t="s">
        <v>81</v>
      </c>
      <c r="AH277" t="s">
        <v>87</v>
      </c>
      <c r="AI277" t="s">
        <v>58</v>
      </c>
      <c r="AJ277" t="s">
        <v>59</v>
      </c>
      <c r="AK277" t="s">
        <v>58</v>
      </c>
      <c r="AL277" t="s">
        <v>70</v>
      </c>
      <c r="AM277" t="s">
        <v>60</v>
      </c>
      <c r="AN277" t="s">
        <v>70</v>
      </c>
      <c r="AO277" t="s">
        <v>60</v>
      </c>
      <c r="AP277" t="s">
        <v>59</v>
      </c>
      <c r="AQ277" t="s">
        <v>70</v>
      </c>
      <c r="AR277" t="s">
        <v>59</v>
      </c>
      <c r="AS277" t="s">
        <v>70</v>
      </c>
      <c r="AT277" t="s">
        <v>59</v>
      </c>
      <c r="AU277" t="s">
        <v>70</v>
      </c>
      <c r="AV277" t="s">
        <v>70</v>
      </c>
      <c r="AW277" s="8" t="s">
        <v>688</v>
      </c>
      <c r="AY277" s="8" t="s">
        <v>689</v>
      </c>
    </row>
    <row r="278" spans="1:51" ht="16" x14ac:dyDescent="0.2">
      <c r="A278">
        <v>277</v>
      </c>
      <c r="B278" t="s">
        <v>51</v>
      </c>
      <c r="C278" t="s">
        <v>52</v>
      </c>
      <c r="D278" t="s">
        <v>53</v>
      </c>
      <c r="G278" t="s">
        <v>93</v>
      </c>
      <c r="H278" t="s">
        <v>84</v>
      </c>
      <c r="I278" t="s">
        <v>534</v>
      </c>
      <c r="J278" t="s">
        <v>91</v>
      </c>
      <c r="K278">
        <v>3</v>
      </c>
      <c r="L278" t="s">
        <v>58</v>
      </c>
      <c r="M278" t="s">
        <v>59</v>
      </c>
      <c r="N278" t="s">
        <v>58</v>
      </c>
      <c r="O278" t="s">
        <v>60</v>
      </c>
      <c r="P278" t="s">
        <v>58</v>
      </c>
      <c r="Q278" t="s">
        <v>58</v>
      </c>
      <c r="R278" t="s">
        <v>58</v>
      </c>
      <c r="S278" t="s">
        <v>60</v>
      </c>
      <c r="T278" t="s">
        <v>60</v>
      </c>
      <c r="U278" t="s">
        <v>60</v>
      </c>
      <c r="V278" t="s">
        <v>60</v>
      </c>
      <c r="W278" t="s">
        <v>58</v>
      </c>
      <c r="X278" t="s">
        <v>58</v>
      </c>
      <c r="Y278" t="s">
        <v>58</v>
      </c>
      <c r="Z278" t="s">
        <v>59</v>
      </c>
      <c r="AA278" t="s">
        <v>58</v>
      </c>
      <c r="AB278" t="s">
        <v>59</v>
      </c>
      <c r="AC278" t="s">
        <v>60</v>
      </c>
      <c r="AD278" t="s">
        <v>59</v>
      </c>
      <c r="AE278" t="s">
        <v>59</v>
      </c>
      <c r="AF278" t="s">
        <v>61</v>
      </c>
      <c r="AG278" t="s">
        <v>71</v>
      </c>
      <c r="AH278" t="s">
        <v>62</v>
      </c>
      <c r="AI278" t="s">
        <v>58</v>
      </c>
      <c r="AJ278" t="s">
        <v>59</v>
      </c>
      <c r="AK278" t="s">
        <v>60</v>
      </c>
      <c r="AL278" t="s">
        <v>60</v>
      </c>
      <c r="AM278" t="s">
        <v>60</v>
      </c>
      <c r="AN278" t="s">
        <v>59</v>
      </c>
      <c r="AO278" t="s">
        <v>60</v>
      </c>
      <c r="AP278" t="s">
        <v>60</v>
      </c>
      <c r="AQ278" t="s">
        <v>59</v>
      </c>
      <c r="AR278" t="s">
        <v>59</v>
      </c>
      <c r="AS278" t="s">
        <v>70</v>
      </c>
      <c r="AT278" t="s">
        <v>60</v>
      </c>
      <c r="AU278" t="s">
        <v>60</v>
      </c>
      <c r="AV278" t="s">
        <v>59</v>
      </c>
      <c r="AW278" s="8" t="s">
        <v>690</v>
      </c>
      <c r="AX278" s="8" t="s">
        <v>64</v>
      </c>
      <c r="AY278" s="8" t="s">
        <v>64</v>
      </c>
    </row>
    <row r="279" spans="1:51" ht="32" x14ac:dyDescent="0.2">
      <c r="A279">
        <v>278</v>
      </c>
      <c r="B279" t="s">
        <v>72</v>
      </c>
      <c r="C279" t="s">
        <v>147</v>
      </c>
      <c r="D279" t="s">
        <v>53</v>
      </c>
      <c r="G279" t="s">
        <v>691</v>
      </c>
      <c r="H279" t="s">
        <v>67</v>
      </c>
      <c r="I279" t="s">
        <v>74</v>
      </c>
      <c r="J279" t="s">
        <v>91</v>
      </c>
      <c r="K279">
        <v>3</v>
      </c>
      <c r="L279" t="s">
        <v>59</v>
      </c>
      <c r="M279" t="s">
        <v>60</v>
      </c>
      <c r="N279" t="s">
        <v>59</v>
      </c>
      <c r="O279" t="s">
        <v>59</v>
      </c>
      <c r="P279" t="s">
        <v>59</v>
      </c>
      <c r="Q279" t="s">
        <v>70</v>
      </c>
      <c r="R279" t="s">
        <v>70</v>
      </c>
      <c r="S279" t="s">
        <v>70</v>
      </c>
      <c r="T279" t="s">
        <v>70</v>
      </c>
      <c r="U279" t="s">
        <v>60</v>
      </c>
      <c r="V279" t="s">
        <v>70</v>
      </c>
      <c r="W279" t="s">
        <v>70</v>
      </c>
      <c r="X279" t="s">
        <v>60</v>
      </c>
      <c r="Y279" t="s">
        <v>70</v>
      </c>
      <c r="Z279" t="s">
        <v>70</v>
      </c>
      <c r="AA279" t="s">
        <v>70</v>
      </c>
      <c r="AB279" t="s">
        <v>60</v>
      </c>
      <c r="AC279" t="s">
        <v>70</v>
      </c>
      <c r="AD279" t="s">
        <v>70</v>
      </c>
      <c r="AE279" t="s">
        <v>70</v>
      </c>
      <c r="AF279" t="s">
        <v>76</v>
      </c>
      <c r="AG279" t="s">
        <v>62</v>
      </c>
      <c r="AH279" t="s">
        <v>62</v>
      </c>
      <c r="AI279" t="s">
        <v>60</v>
      </c>
      <c r="AJ279" t="s">
        <v>70</v>
      </c>
      <c r="AK279" t="s">
        <v>70</v>
      </c>
      <c r="AL279" t="s">
        <v>59</v>
      </c>
      <c r="AM279" t="s">
        <v>70</v>
      </c>
      <c r="AN279" t="s">
        <v>59</v>
      </c>
      <c r="AO279" t="s">
        <v>60</v>
      </c>
      <c r="AP279" t="s">
        <v>60</v>
      </c>
      <c r="AQ279" t="s">
        <v>59</v>
      </c>
      <c r="AR279" t="s">
        <v>70</v>
      </c>
      <c r="AS279" t="s">
        <v>70</v>
      </c>
      <c r="AT279" t="s">
        <v>70</v>
      </c>
      <c r="AU279" t="s">
        <v>60</v>
      </c>
      <c r="AV279" t="s">
        <v>70</v>
      </c>
      <c r="AW279" s="8" t="s">
        <v>692</v>
      </c>
    </row>
    <row r="280" spans="1:51" ht="48" x14ac:dyDescent="0.2">
      <c r="A280">
        <v>279</v>
      </c>
      <c r="B280" t="s">
        <v>51</v>
      </c>
      <c r="C280" t="s">
        <v>78</v>
      </c>
      <c r="D280" t="s">
        <v>53</v>
      </c>
      <c r="G280" t="s">
        <v>79</v>
      </c>
      <c r="H280" t="s">
        <v>84</v>
      </c>
      <c r="I280" t="s">
        <v>693</v>
      </c>
      <c r="J280" t="s">
        <v>111</v>
      </c>
      <c r="K280">
        <v>4</v>
      </c>
      <c r="L280" t="s">
        <v>60</v>
      </c>
      <c r="M280" t="s">
        <v>70</v>
      </c>
      <c r="N280" t="s">
        <v>60</v>
      </c>
      <c r="O280" t="s">
        <v>60</v>
      </c>
      <c r="P280" t="s">
        <v>70</v>
      </c>
      <c r="Q280" t="s">
        <v>70</v>
      </c>
      <c r="R280" t="s">
        <v>59</v>
      </c>
      <c r="S280" t="s">
        <v>60</v>
      </c>
      <c r="T280" t="s">
        <v>70</v>
      </c>
      <c r="U280" t="s">
        <v>60</v>
      </c>
      <c r="V280" t="s">
        <v>59</v>
      </c>
      <c r="W280" t="s">
        <v>59</v>
      </c>
      <c r="X280" t="s">
        <v>70</v>
      </c>
      <c r="Y280" t="s">
        <v>60</v>
      </c>
      <c r="Z280" t="s">
        <v>60</v>
      </c>
      <c r="AA280" t="s">
        <v>59</v>
      </c>
      <c r="AB280" t="s">
        <v>60</v>
      </c>
      <c r="AC280" t="s">
        <v>59</v>
      </c>
      <c r="AD280" t="s">
        <v>70</v>
      </c>
      <c r="AE280" t="s">
        <v>60</v>
      </c>
      <c r="AF280" t="s">
        <v>101</v>
      </c>
      <c r="AG280" t="s">
        <v>71</v>
      </c>
      <c r="AH280" t="s">
        <v>87</v>
      </c>
      <c r="AI280" t="s">
        <v>59</v>
      </c>
      <c r="AJ280" t="s">
        <v>60</v>
      </c>
      <c r="AK280" t="s">
        <v>58</v>
      </c>
      <c r="AL280" t="s">
        <v>70</v>
      </c>
      <c r="AM280" t="s">
        <v>60</v>
      </c>
      <c r="AN280" t="s">
        <v>60</v>
      </c>
      <c r="AO280" t="s">
        <v>58</v>
      </c>
      <c r="AP280" t="s">
        <v>59</v>
      </c>
      <c r="AQ280" t="s">
        <v>58</v>
      </c>
      <c r="AR280" t="s">
        <v>59</v>
      </c>
      <c r="AS280" t="s">
        <v>70</v>
      </c>
      <c r="AT280" t="s">
        <v>70</v>
      </c>
      <c r="AU280" t="s">
        <v>60</v>
      </c>
      <c r="AV280" t="s">
        <v>70</v>
      </c>
      <c r="AX280" s="8" t="s">
        <v>694</v>
      </c>
      <c r="AY280" s="8" t="s">
        <v>695</v>
      </c>
    </row>
    <row r="281" spans="1:51" x14ac:dyDescent="0.2">
      <c r="A281">
        <v>280</v>
      </c>
      <c r="B281" t="s">
        <v>51</v>
      </c>
      <c r="C281" t="s">
        <v>78</v>
      </c>
      <c r="D281" t="s">
        <v>53</v>
      </c>
      <c r="G281" t="s">
        <v>93</v>
      </c>
      <c r="H281" t="s">
        <v>67</v>
      </c>
      <c r="I281" t="s">
        <v>74</v>
      </c>
      <c r="J281" t="s">
        <v>91</v>
      </c>
      <c r="K281">
        <v>2</v>
      </c>
      <c r="L281" t="s">
        <v>58</v>
      </c>
      <c r="M281" t="s">
        <v>58</v>
      </c>
      <c r="N281" t="s">
        <v>58</v>
      </c>
      <c r="O281" t="s">
        <v>58</v>
      </c>
      <c r="P281" t="s">
        <v>58</v>
      </c>
      <c r="Q281" t="s">
        <v>58</v>
      </c>
      <c r="R281" t="s">
        <v>58</v>
      </c>
      <c r="S281" t="s">
        <v>58</v>
      </c>
      <c r="T281" t="s">
        <v>58</v>
      </c>
      <c r="U281" t="s">
        <v>58</v>
      </c>
      <c r="V281" t="s">
        <v>58</v>
      </c>
      <c r="W281" t="s">
        <v>58</v>
      </c>
      <c r="X281" t="s">
        <v>58</v>
      </c>
      <c r="Y281" t="s">
        <v>58</v>
      </c>
      <c r="Z281" t="s">
        <v>58</v>
      </c>
      <c r="AA281" t="s">
        <v>58</v>
      </c>
      <c r="AB281" t="s">
        <v>58</v>
      </c>
      <c r="AC281" t="s">
        <v>58</v>
      </c>
      <c r="AD281" t="s">
        <v>58</v>
      </c>
      <c r="AE281" t="s">
        <v>58</v>
      </c>
      <c r="AF281" t="s">
        <v>61</v>
      </c>
      <c r="AG281" t="s">
        <v>71</v>
      </c>
      <c r="AH281" t="s">
        <v>62</v>
      </c>
      <c r="AI281" t="s">
        <v>59</v>
      </c>
      <c r="AJ281" t="s">
        <v>59</v>
      </c>
      <c r="AK281" t="s">
        <v>60</v>
      </c>
      <c r="AL281" t="s">
        <v>60</v>
      </c>
      <c r="AM281" t="s">
        <v>60</v>
      </c>
      <c r="AN281" t="s">
        <v>60</v>
      </c>
      <c r="AO281" t="s">
        <v>70</v>
      </c>
      <c r="AP281" t="s">
        <v>58</v>
      </c>
      <c r="AQ281" t="s">
        <v>60</v>
      </c>
      <c r="AR281" t="s">
        <v>60</v>
      </c>
      <c r="AS281" t="s">
        <v>70</v>
      </c>
      <c r="AT281" t="s">
        <v>70</v>
      </c>
      <c r="AU281" t="s">
        <v>60</v>
      </c>
      <c r="AV281" t="s">
        <v>70</v>
      </c>
    </row>
    <row r="282" spans="1:51" ht="160" x14ac:dyDescent="0.2">
      <c r="A282">
        <v>281</v>
      </c>
      <c r="B282" t="s">
        <v>51</v>
      </c>
      <c r="C282" t="s">
        <v>147</v>
      </c>
      <c r="D282" t="s">
        <v>53</v>
      </c>
      <c r="G282" t="s">
        <v>93</v>
      </c>
      <c r="H282" t="s">
        <v>67</v>
      </c>
      <c r="I282" t="s">
        <v>696</v>
      </c>
      <c r="J282" t="s">
        <v>91</v>
      </c>
      <c r="K282">
        <v>1</v>
      </c>
      <c r="L282" t="s">
        <v>60</v>
      </c>
      <c r="M282" t="s">
        <v>70</v>
      </c>
      <c r="N282" t="s">
        <v>58</v>
      </c>
      <c r="O282" t="s">
        <v>70</v>
      </c>
      <c r="P282" t="s">
        <v>70</v>
      </c>
      <c r="Q282" t="s">
        <v>70</v>
      </c>
      <c r="R282" t="s">
        <v>60</v>
      </c>
      <c r="S282" t="s">
        <v>70</v>
      </c>
      <c r="T282" t="s">
        <v>70</v>
      </c>
      <c r="U282" t="s">
        <v>70</v>
      </c>
      <c r="V282" t="s">
        <v>70</v>
      </c>
      <c r="W282" t="s">
        <v>70</v>
      </c>
      <c r="X282" t="s">
        <v>70</v>
      </c>
      <c r="Y282" t="s">
        <v>60</v>
      </c>
      <c r="Z282" t="s">
        <v>70</v>
      </c>
      <c r="AA282" t="s">
        <v>70</v>
      </c>
      <c r="AB282" t="s">
        <v>70</v>
      </c>
      <c r="AC282" t="s">
        <v>70</v>
      </c>
      <c r="AD282" t="s">
        <v>70</v>
      </c>
      <c r="AE282" t="s">
        <v>70</v>
      </c>
      <c r="AF282" t="s">
        <v>85</v>
      </c>
      <c r="AG282" t="s">
        <v>71</v>
      </c>
      <c r="AH282" t="s">
        <v>62</v>
      </c>
      <c r="AI282" t="s">
        <v>58</v>
      </c>
      <c r="AJ282" t="s">
        <v>60</v>
      </c>
      <c r="AK282" t="s">
        <v>70</v>
      </c>
      <c r="AL282" t="s">
        <v>70</v>
      </c>
      <c r="AM282" t="s">
        <v>70</v>
      </c>
      <c r="AN282" t="s">
        <v>70</v>
      </c>
      <c r="AO282" t="s">
        <v>58</v>
      </c>
      <c r="AP282" t="s">
        <v>58</v>
      </c>
      <c r="AQ282" t="s">
        <v>60</v>
      </c>
      <c r="AR282" t="s">
        <v>58</v>
      </c>
      <c r="AS282" t="s">
        <v>59</v>
      </c>
      <c r="AT282" t="s">
        <v>70</v>
      </c>
      <c r="AU282" t="s">
        <v>70</v>
      </c>
      <c r="AV282" t="s">
        <v>60</v>
      </c>
      <c r="AW282" s="8" t="s">
        <v>697</v>
      </c>
      <c r="AX282" s="8" t="s">
        <v>698</v>
      </c>
      <c r="AY282" s="8" t="s">
        <v>699</v>
      </c>
    </row>
    <row r="283" spans="1:51" ht="32" x14ac:dyDescent="0.2">
      <c r="A283">
        <v>282</v>
      </c>
      <c r="B283" t="s">
        <v>51</v>
      </c>
      <c r="C283" t="s">
        <v>78</v>
      </c>
      <c r="D283" t="s">
        <v>53</v>
      </c>
      <c r="G283" t="s">
        <v>93</v>
      </c>
      <c r="H283" t="s">
        <v>67</v>
      </c>
      <c r="I283" t="s">
        <v>74</v>
      </c>
      <c r="J283" t="s">
        <v>91</v>
      </c>
      <c r="K283">
        <v>2</v>
      </c>
      <c r="L283" t="s">
        <v>59</v>
      </c>
      <c r="M283" t="s">
        <v>59</v>
      </c>
      <c r="N283" t="s">
        <v>59</v>
      </c>
      <c r="O283" t="s">
        <v>59</v>
      </c>
      <c r="P283" t="s">
        <v>59</v>
      </c>
      <c r="Q283" t="s">
        <v>58</v>
      </c>
      <c r="R283" t="s">
        <v>59</v>
      </c>
      <c r="S283" t="s">
        <v>60</v>
      </c>
      <c r="T283" t="s">
        <v>58</v>
      </c>
      <c r="U283" t="s">
        <v>60</v>
      </c>
      <c r="V283" t="s">
        <v>59</v>
      </c>
      <c r="W283" t="s">
        <v>59</v>
      </c>
      <c r="X283" t="s">
        <v>60</v>
      </c>
      <c r="Y283" t="s">
        <v>59</v>
      </c>
      <c r="Z283" t="s">
        <v>59</v>
      </c>
      <c r="AA283" t="s">
        <v>59</v>
      </c>
      <c r="AB283" t="s">
        <v>59</v>
      </c>
      <c r="AC283" t="s">
        <v>59</v>
      </c>
      <c r="AD283" t="s">
        <v>59</v>
      </c>
      <c r="AE283" t="s">
        <v>59</v>
      </c>
      <c r="AF283" t="s">
        <v>76</v>
      </c>
      <c r="AG283" t="s">
        <v>62</v>
      </c>
      <c r="AH283" t="s">
        <v>62</v>
      </c>
      <c r="AI283" t="s">
        <v>58</v>
      </c>
      <c r="AJ283" t="s">
        <v>58</v>
      </c>
      <c r="AK283" t="s">
        <v>59</v>
      </c>
      <c r="AL283" t="s">
        <v>60</v>
      </c>
      <c r="AM283" t="s">
        <v>60</v>
      </c>
      <c r="AN283" t="s">
        <v>60</v>
      </c>
      <c r="AO283" t="s">
        <v>60</v>
      </c>
      <c r="AP283" t="s">
        <v>58</v>
      </c>
      <c r="AQ283" t="s">
        <v>59</v>
      </c>
      <c r="AR283" t="s">
        <v>59</v>
      </c>
      <c r="AS283" t="s">
        <v>59</v>
      </c>
      <c r="AT283" t="s">
        <v>58</v>
      </c>
      <c r="AU283" t="s">
        <v>59</v>
      </c>
      <c r="AV283" t="s">
        <v>59</v>
      </c>
      <c r="AW283" s="8" t="s">
        <v>700</v>
      </c>
      <c r="AX283" s="8" t="s">
        <v>701</v>
      </c>
      <c r="AY283" s="8" t="s">
        <v>64</v>
      </c>
    </row>
    <row r="284" spans="1:51" ht="80" x14ac:dyDescent="0.2">
      <c r="A284">
        <v>283</v>
      </c>
      <c r="B284" t="s">
        <v>51</v>
      </c>
      <c r="C284" t="s">
        <v>78</v>
      </c>
      <c r="D284" t="s">
        <v>53</v>
      </c>
      <c r="F284" t="s">
        <v>565</v>
      </c>
      <c r="G284" t="s">
        <v>93</v>
      </c>
      <c r="H284" t="s">
        <v>67</v>
      </c>
      <c r="I284" t="s">
        <v>702</v>
      </c>
      <c r="J284" t="s">
        <v>111</v>
      </c>
      <c r="K284">
        <v>2</v>
      </c>
      <c r="L284" t="s">
        <v>70</v>
      </c>
      <c r="M284" t="s">
        <v>70</v>
      </c>
      <c r="N284" t="s">
        <v>60</v>
      </c>
      <c r="O284" t="s">
        <v>70</v>
      </c>
      <c r="P284" t="s">
        <v>70</v>
      </c>
      <c r="Q284" t="s">
        <v>70</v>
      </c>
      <c r="R284" t="s">
        <v>60</v>
      </c>
      <c r="S284" t="s">
        <v>70</v>
      </c>
      <c r="T284" t="s">
        <v>60</v>
      </c>
      <c r="U284" t="s">
        <v>60</v>
      </c>
      <c r="V284" t="s">
        <v>60</v>
      </c>
      <c r="W284" t="s">
        <v>60</v>
      </c>
      <c r="X284" t="s">
        <v>60</v>
      </c>
      <c r="Y284" t="s">
        <v>60</v>
      </c>
      <c r="Z284" t="s">
        <v>70</v>
      </c>
      <c r="AA284" t="s">
        <v>60</v>
      </c>
      <c r="AB284" t="s">
        <v>59</v>
      </c>
      <c r="AC284" t="s">
        <v>70</v>
      </c>
      <c r="AD284" t="s">
        <v>59</v>
      </c>
      <c r="AE284" t="s">
        <v>70</v>
      </c>
      <c r="AF284" t="s">
        <v>85</v>
      </c>
      <c r="AG284" t="s">
        <v>62</v>
      </c>
      <c r="AH284" t="s">
        <v>62</v>
      </c>
      <c r="AI284" t="s">
        <v>58</v>
      </c>
      <c r="AJ284" t="s">
        <v>60</v>
      </c>
      <c r="AK284" t="s">
        <v>58</v>
      </c>
      <c r="AL284" t="s">
        <v>59</v>
      </c>
      <c r="AM284" t="s">
        <v>70</v>
      </c>
      <c r="AN284" t="s">
        <v>60</v>
      </c>
      <c r="AO284" t="s">
        <v>58</v>
      </c>
      <c r="AP284" t="s">
        <v>59</v>
      </c>
      <c r="AQ284" t="s">
        <v>70</v>
      </c>
      <c r="AR284" t="s">
        <v>58</v>
      </c>
      <c r="AS284" t="s">
        <v>60</v>
      </c>
      <c r="AT284" t="s">
        <v>70</v>
      </c>
      <c r="AU284" t="s">
        <v>59</v>
      </c>
      <c r="AV284" t="s">
        <v>70</v>
      </c>
      <c r="AW284" s="8" t="s">
        <v>703</v>
      </c>
      <c r="AX284" s="8" t="s">
        <v>704</v>
      </c>
      <c r="AY284" s="8" t="s">
        <v>705</v>
      </c>
    </row>
    <row r="285" spans="1:51" ht="16" x14ac:dyDescent="0.2">
      <c r="A285">
        <v>284</v>
      </c>
      <c r="B285" t="s">
        <v>51</v>
      </c>
      <c r="C285" t="s">
        <v>52</v>
      </c>
      <c r="D285" t="s">
        <v>53</v>
      </c>
      <c r="G285" t="s">
        <v>93</v>
      </c>
      <c r="H285" t="s">
        <v>67</v>
      </c>
      <c r="I285" t="s">
        <v>706</v>
      </c>
      <c r="J285" t="s">
        <v>707</v>
      </c>
      <c r="K285">
        <v>5</v>
      </c>
      <c r="L285" t="s">
        <v>59</v>
      </c>
      <c r="M285" t="s">
        <v>59</v>
      </c>
      <c r="N285" t="s">
        <v>59</v>
      </c>
      <c r="O285" t="s">
        <v>58</v>
      </c>
      <c r="P285" t="s">
        <v>58</v>
      </c>
      <c r="Q285" t="s">
        <v>58</v>
      </c>
      <c r="R285" t="s">
        <v>70</v>
      </c>
      <c r="S285" t="s">
        <v>70</v>
      </c>
      <c r="T285" t="s">
        <v>60</v>
      </c>
      <c r="U285" t="s">
        <v>59</v>
      </c>
      <c r="V285" t="s">
        <v>70</v>
      </c>
      <c r="W285" t="s">
        <v>70</v>
      </c>
      <c r="X285" t="s">
        <v>70</v>
      </c>
      <c r="Y285" t="s">
        <v>70</v>
      </c>
      <c r="Z285" t="s">
        <v>70</v>
      </c>
      <c r="AA285" t="s">
        <v>59</v>
      </c>
      <c r="AB285" t="s">
        <v>59</v>
      </c>
      <c r="AC285" t="s">
        <v>70</v>
      </c>
      <c r="AD285" t="s">
        <v>59</v>
      </c>
      <c r="AE285" t="s">
        <v>59</v>
      </c>
      <c r="AF285" t="s">
        <v>76</v>
      </c>
      <c r="AG285" t="s">
        <v>71</v>
      </c>
      <c r="AH285" t="s">
        <v>82</v>
      </c>
      <c r="AI285" t="s">
        <v>58</v>
      </c>
      <c r="AJ285" t="s">
        <v>58</v>
      </c>
      <c r="AK285" t="s">
        <v>70</v>
      </c>
      <c r="AL285" t="s">
        <v>70</v>
      </c>
      <c r="AM285" t="s">
        <v>70</v>
      </c>
      <c r="AN285" t="s">
        <v>70</v>
      </c>
      <c r="AO285" t="s">
        <v>60</v>
      </c>
      <c r="AP285" t="s">
        <v>58</v>
      </c>
      <c r="AQ285" t="s">
        <v>70</v>
      </c>
      <c r="AR285" t="s">
        <v>58</v>
      </c>
      <c r="AS285" t="s">
        <v>60</v>
      </c>
      <c r="AT285" t="s">
        <v>59</v>
      </c>
      <c r="AU285" t="s">
        <v>70</v>
      </c>
      <c r="AV285" t="s">
        <v>60</v>
      </c>
      <c r="AW285" s="8" t="s">
        <v>708</v>
      </c>
      <c r="AX285" s="8" t="s">
        <v>97</v>
      </c>
      <c r="AY285" s="8" t="s">
        <v>97</v>
      </c>
    </row>
    <row r="286" spans="1:51" ht="48" x14ac:dyDescent="0.2">
      <c r="A286">
        <v>285</v>
      </c>
      <c r="B286" t="s">
        <v>72</v>
      </c>
      <c r="C286" t="s">
        <v>78</v>
      </c>
      <c r="D286" t="s">
        <v>53</v>
      </c>
      <c r="G286" t="s">
        <v>687</v>
      </c>
      <c r="H286" t="s">
        <v>55</v>
      </c>
      <c r="I286" t="s">
        <v>110</v>
      </c>
      <c r="J286" t="s">
        <v>75</v>
      </c>
      <c r="K286">
        <v>3</v>
      </c>
      <c r="L286" t="s">
        <v>60</v>
      </c>
      <c r="M286" t="s">
        <v>70</v>
      </c>
      <c r="N286" t="s">
        <v>70</v>
      </c>
      <c r="O286" t="s">
        <v>70</v>
      </c>
      <c r="P286" t="s">
        <v>70</v>
      </c>
      <c r="Q286" t="s">
        <v>60</v>
      </c>
      <c r="R286" t="s">
        <v>60</v>
      </c>
      <c r="S286" t="s">
        <v>70</v>
      </c>
      <c r="T286" t="s">
        <v>60</v>
      </c>
      <c r="U286" t="s">
        <v>70</v>
      </c>
      <c r="V286" t="s">
        <v>59</v>
      </c>
      <c r="W286" t="s">
        <v>60</v>
      </c>
      <c r="X286" t="s">
        <v>70</v>
      </c>
      <c r="Y286" t="s">
        <v>70</v>
      </c>
      <c r="Z286" t="s">
        <v>70</v>
      </c>
      <c r="AA286" t="s">
        <v>70</v>
      </c>
      <c r="AB286" t="s">
        <v>60</v>
      </c>
      <c r="AC286" t="s">
        <v>70</v>
      </c>
      <c r="AD286" t="s">
        <v>70</v>
      </c>
      <c r="AE286" t="s">
        <v>60</v>
      </c>
      <c r="AF286" t="s">
        <v>85</v>
      </c>
      <c r="AG286" t="s">
        <v>81</v>
      </c>
      <c r="AH286" t="s">
        <v>82</v>
      </c>
      <c r="AI286" t="s">
        <v>59</v>
      </c>
      <c r="AJ286" t="s">
        <v>60</v>
      </c>
      <c r="AK286" t="s">
        <v>59</v>
      </c>
      <c r="AL286" t="s">
        <v>59</v>
      </c>
      <c r="AM286" t="s">
        <v>70</v>
      </c>
      <c r="AN286" t="s">
        <v>70</v>
      </c>
      <c r="AO286" t="s">
        <v>60</v>
      </c>
      <c r="AP286" t="s">
        <v>70</v>
      </c>
      <c r="AQ286" t="s">
        <v>70</v>
      </c>
      <c r="AR286" t="s">
        <v>59</v>
      </c>
      <c r="AS286" t="s">
        <v>59</v>
      </c>
      <c r="AT286" t="s">
        <v>60</v>
      </c>
      <c r="AU286" t="s">
        <v>70</v>
      </c>
      <c r="AV286" t="s">
        <v>70</v>
      </c>
      <c r="AW286" s="8" t="s">
        <v>709</v>
      </c>
      <c r="AX286" s="8" t="s">
        <v>710</v>
      </c>
    </row>
    <row r="287" spans="1:51" ht="16" x14ac:dyDescent="0.2">
      <c r="A287">
        <v>286</v>
      </c>
      <c r="B287" t="s">
        <v>72</v>
      </c>
      <c r="C287" t="s">
        <v>65</v>
      </c>
      <c r="D287" t="s">
        <v>53</v>
      </c>
      <c r="G287" t="s">
        <v>93</v>
      </c>
      <c r="H287" t="s">
        <v>55</v>
      </c>
      <c r="I287" t="s">
        <v>74</v>
      </c>
      <c r="J287" t="s">
        <v>80</v>
      </c>
      <c r="K287">
        <v>2</v>
      </c>
      <c r="L287" t="s">
        <v>59</v>
      </c>
      <c r="M287" t="s">
        <v>60</v>
      </c>
      <c r="N287" t="s">
        <v>58</v>
      </c>
      <c r="O287" t="s">
        <v>58</v>
      </c>
      <c r="P287" t="s">
        <v>59</v>
      </c>
      <c r="Q287" t="s">
        <v>59</v>
      </c>
      <c r="R287" t="s">
        <v>70</v>
      </c>
      <c r="S287" t="s">
        <v>59</v>
      </c>
      <c r="T287" t="s">
        <v>70</v>
      </c>
      <c r="U287" t="s">
        <v>58</v>
      </c>
      <c r="V287" t="s">
        <v>60</v>
      </c>
      <c r="W287" t="s">
        <v>70</v>
      </c>
      <c r="X287" t="s">
        <v>70</v>
      </c>
      <c r="Y287" t="s">
        <v>70</v>
      </c>
      <c r="Z287" t="s">
        <v>70</v>
      </c>
      <c r="AA287" t="s">
        <v>59</v>
      </c>
      <c r="AB287" t="s">
        <v>60</v>
      </c>
      <c r="AC287" t="s">
        <v>59</v>
      </c>
      <c r="AD287" t="s">
        <v>70</v>
      </c>
      <c r="AE287" t="s">
        <v>70</v>
      </c>
      <c r="AF287" t="s">
        <v>61</v>
      </c>
      <c r="AG287" t="s">
        <v>81</v>
      </c>
      <c r="AH287" t="s">
        <v>87</v>
      </c>
      <c r="AI287" t="s">
        <v>70</v>
      </c>
      <c r="AJ287" t="s">
        <v>70</v>
      </c>
      <c r="AK287" t="s">
        <v>70</v>
      </c>
      <c r="AL287" t="s">
        <v>70</v>
      </c>
      <c r="AM287" t="s">
        <v>60</v>
      </c>
      <c r="AN287" t="s">
        <v>70</v>
      </c>
      <c r="AO287" t="s">
        <v>70</v>
      </c>
      <c r="AP287" t="s">
        <v>70</v>
      </c>
      <c r="AQ287" t="s">
        <v>70</v>
      </c>
      <c r="AR287" t="s">
        <v>70</v>
      </c>
      <c r="AS287" t="s">
        <v>60</v>
      </c>
      <c r="AT287" t="s">
        <v>60</v>
      </c>
      <c r="AU287" t="s">
        <v>70</v>
      </c>
      <c r="AV287" t="s">
        <v>70</v>
      </c>
      <c r="AX287" s="8" t="s">
        <v>711</v>
      </c>
    </row>
    <row r="288" spans="1:51" ht="16" x14ac:dyDescent="0.2">
      <c r="A288">
        <v>287</v>
      </c>
      <c r="B288" t="s">
        <v>72</v>
      </c>
      <c r="C288" t="s">
        <v>116</v>
      </c>
      <c r="D288" t="s">
        <v>53</v>
      </c>
      <c r="G288" t="s">
        <v>93</v>
      </c>
      <c r="H288" t="s">
        <v>67</v>
      </c>
      <c r="I288" t="s">
        <v>712</v>
      </c>
      <c r="J288" t="s">
        <v>80</v>
      </c>
      <c r="K288">
        <v>2</v>
      </c>
      <c r="L288" t="s">
        <v>59</v>
      </c>
      <c r="M288" t="s">
        <v>58</v>
      </c>
      <c r="N288" t="s">
        <v>58</v>
      </c>
      <c r="O288" t="s">
        <v>70</v>
      </c>
      <c r="P288" t="s">
        <v>70</v>
      </c>
      <c r="Q288" t="s">
        <v>59</v>
      </c>
      <c r="R288" t="s">
        <v>70</v>
      </c>
      <c r="S288" t="s">
        <v>70</v>
      </c>
      <c r="T288" t="s">
        <v>70</v>
      </c>
      <c r="U288" t="s">
        <v>60</v>
      </c>
      <c r="V288" t="s">
        <v>59</v>
      </c>
      <c r="W288" t="s">
        <v>70</v>
      </c>
      <c r="X288" t="s">
        <v>70</v>
      </c>
      <c r="Y288" t="s">
        <v>70</v>
      </c>
      <c r="Z288" t="s">
        <v>70</v>
      </c>
      <c r="AA288" t="s">
        <v>59</v>
      </c>
      <c r="AB288" t="s">
        <v>59</v>
      </c>
      <c r="AC288" t="s">
        <v>58</v>
      </c>
      <c r="AD288" t="s">
        <v>70</v>
      </c>
      <c r="AE288" t="s">
        <v>70</v>
      </c>
      <c r="AF288" t="s">
        <v>76</v>
      </c>
      <c r="AG288" t="s">
        <v>81</v>
      </c>
      <c r="AH288" t="s">
        <v>82</v>
      </c>
      <c r="AI288" t="s">
        <v>59</v>
      </c>
      <c r="AJ288" t="s">
        <v>60</v>
      </c>
      <c r="AK288" t="s">
        <v>70</v>
      </c>
      <c r="AL288" t="s">
        <v>70</v>
      </c>
      <c r="AM288" t="s">
        <v>70</v>
      </c>
      <c r="AN288" t="s">
        <v>70</v>
      </c>
      <c r="AO288" t="s">
        <v>70</v>
      </c>
      <c r="AP288" t="s">
        <v>60</v>
      </c>
      <c r="AQ288" t="s">
        <v>70</v>
      </c>
      <c r="AR288" t="s">
        <v>58</v>
      </c>
      <c r="AS288" t="s">
        <v>70</v>
      </c>
      <c r="AT288" t="s">
        <v>58</v>
      </c>
      <c r="AU288" t="s">
        <v>70</v>
      </c>
      <c r="AV288" t="s">
        <v>58</v>
      </c>
      <c r="AW288" s="8" t="s">
        <v>713</v>
      </c>
      <c r="AX288" s="8" t="s">
        <v>714</v>
      </c>
      <c r="AY288" s="8" t="s">
        <v>64</v>
      </c>
    </row>
    <row r="289" spans="1:51" ht="32" x14ac:dyDescent="0.2">
      <c r="A289">
        <v>288</v>
      </c>
      <c r="B289" t="s">
        <v>72</v>
      </c>
      <c r="C289" t="s">
        <v>78</v>
      </c>
      <c r="D289" t="s">
        <v>53</v>
      </c>
      <c r="G289" t="s">
        <v>93</v>
      </c>
      <c r="H289" t="s">
        <v>55</v>
      </c>
      <c r="I289" t="s">
        <v>74</v>
      </c>
      <c r="J289" t="s">
        <v>100</v>
      </c>
      <c r="K289">
        <v>2</v>
      </c>
      <c r="L289" t="s">
        <v>60</v>
      </c>
      <c r="M289" t="s">
        <v>70</v>
      </c>
      <c r="N289" t="s">
        <v>59</v>
      </c>
      <c r="O289" t="s">
        <v>60</v>
      </c>
      <c r="P289" t="s">
        <v>60</v>
      </c>
      <c r="Q289" t="s">
        <v>59</v>
      </c>
      <c r="R289" t="s">
        <v>58</v>
      </c>
      <c r="S289" t="s">
        <v>59</v>
      </c>
      <c r="T289" t="s">
        <v>60</v>
      </c>
      <c r="U289" t="s">
        <v>60</v>
      </c>
      <c r="V289" t="s">
        <v>58</v>
      </c>
      <c r="W289" t="s">
        <v>58</v>
      </c>
      <c r="X289" t="s">
        <v>58</v>
      </c>
      <c r="Y289" t="s">
        <v>59</v>
      </c>
      <c r="Z289" t="s">
        <v>59</v>
      </c>
      <c r="AA289" t="s">
        <v>59</v>
      </c>
      <c r="AB289" t="s">
        <v>58</v>
      </c>
      <c r="AC289" t="s">
        <v>60</v>
      </c>
      <c r="AD289" t="s">
        <v>60</v>
      </c>
      <c r="AE289" t="s">
        <v>59</v>
      </c>
      <c r="AF289" t="s">
        <v>85</v>
      </c>
      <c r="AG289" t="s">
        <v>62</v>
      </c>
      <c r="AH289" t="s">
        <v>62</v>
      </c>
      <c r="AI289" t="s">
        <v>58</v>
      </c>
      <c r="AJ289" t="s">
        <v>59</v>
      </c>
      <c r="AK289" t="s">
        <v>60</v>
      </c>
      <c r="AL289" t="s">
        <v>60</v>
      </c>
      <c r="AM289" t="s">
        <v>60</v>
      </c>
      <c r="AN289" t="s">
        <v>59</v>
      </c>
      <c r="AO289" t="s">
        <v>59</v>
      </c>
      <c r="AP289" t="s">
        <v>60</v>
      </c>
      <c r="AQ289" t="s">
        <v>58</v>
      </c>
      <c r="AR289" t="s">
        <v>58</v>
      </c>
      <c r="AS289" t="s">
        <v>59</v>
      </c>
      <c r="AT289" t="s">
        <v>58</v>
      </c>
      <c r="AU289" t="s">
        <v>60</v>
      </c>
      <c r="AV289" t="s">
        <v>60</v>
      </c>
      <c r="AW289" s="8" t="s">
        <v>715</v>
      </c>
      <c r="AY289" s="8" t="s">
        <v>716</v>
      </c>
    </row>
    <row r="290" spans="1:51" x14ac:dyDescent="0.2">
      <c r="A290">
        <v>289</v>
      </c>
      <c r="B290" t="s">
        <v>72</v>
      </c>
      <c r="C290" t="s">
        <v>52</v>
      </c>
      <c r="D290" t="s">
        <v>53</v>
      </c>
      <c r="G290" t="s">
        <v>93</v>
      </c>
      <c r="H290" t="s">
        <v>67</v>
      </c>
      <c r="I290" t="s">
        <v>110</v>
      </c>
      <c r="J290" t="s">
        <v>91</v>
      </c>
      <c r="K290">
        <v>1</v>
      </c>
      <c r="L290" t="s">
        <v>59</v>
      </c>
      <c r="M290" t="s">
        <v>59</v>
      </c>
      <c r="N290" t="s">
        <v>59</v>
      </c>
      <c r="O290" t="s">
        <v>70</v>
      </c>
      <c r="P290" t="s">
        <v>58</v>
      </c>
      <c r="Q290" t="s">
        <v>59</v>
      </c>
      <c r="R290" t="s">
        <v>58</v>
      </c>
      <c r="S290" t="s">
        <v>70</v>
      </c>
      <c r="T290" t="s">
        <v>70</v>
      </c>
      <c r="U290" t="s">
        <v>70</v>
      </c>
      <c r="V290" t="s">
        <v>70</v>
      </c>
      <c r="W290" t="s">
        <v>70</v>
      </c>
      <c r="X290" t="s">
        <v>70</v>
      </c>
      <c r="Y290" t="s">
        <v>60</v>
      </c>
      <c r="Z290" t="s">
        <v>70</v>
      </c>
      <c r="AA290" t="s">
        <v>60</v>
      </c>
      <c r="AB290" t="s">
        <v>60</v>
      </c>
      <c r="AC290" t="s">
        <v>59</v>
      </c>
      <c r="AD290" t="s">
        <v>60</v>
      </c>
      <c r="AE290" t="s">
        <v>60</v>
      </c>
      <c r="AF290" t="s">
        <v>76</v>
      </c>
      <c r="AG290" t="s">
        <v>62</v>
      </c>
      <c r="AH290" t="s">
        <v>82</v>
      </c>
      <c r="AI290" t="s">
        <v>59</v>
      </c>
      <c r="AJ290" t="s">
        <v>59</v>
      </c>
      <c r="AK290" t="s">
        <v>70</v>
      </c>
      <c r="AL290" t="s">
        <v>70</v>
      </c>
      <c r="AM290" t="s">
        <v>60</v>
      </c>
      <c r="AN290" t="s">
        <v>70</v>
      </c>
      <c r="AO290" t="s">
        <v>70</v>
      </c>
      <c r="AP290" t="s">
        <v>70</v>
      </c>
      <c r="AQ290" t="s">
        <v>70</v>
      </c>
      <c r="AR290" t="s">
        <v>70</v>
      </c>
      <c r="AS290" t="s">
        <v>70</v>
      </c>
      <c r="AT290" t="s">
        <v>59</v>
      </c>
      <c r="AU290" t="s">
        <v>70</v>
      </c>
      <c r="AV290" t="s">
        <v>60</v>
      </c>
    </row>
    <row r="291" spans="1:51" x14ac:dyDescent="0.2">
      <c r="A291">
        <v>290</v>
      </c>
      <c r="B291" t="s">
        <v>51</v>
      </c>
      <c r="C291" t="s">
        <v>116</v>
      </c>
      <c r="D291" t="s">
        <v>53</v>
      </c>
      <c r="G291" t="s">
        <v>93</v>
      </c>
      <c r="H291" t="s">
        <v>67</v>
      </c>
      <c r="I291" t="s">
        <v>173</v>
      </c>
      <c r="J291" t="s">
        <v>91</v>
      </c>
      <c r="K291">
        <v>1</v>
      </c>
      <c r="L291" t="s">
        <v>58</v>
      </c>
      <c r="M291" t="s">
        <v>58</v>
      </c>
      <c r="N291" t="s">
        <v>59</v>
      </c>
      <c r="O291" t="s">
        <v>58</v>
      </c>
      <c r="P291" t="s">
        <v>58</v>
      </c>
      <c r="Q291" t="s">
        <v>58</v>
      </c>
      <c r="R291" t="s">
        <v>58</v>
      </c>
      <c r="S291" t="s">
        <v>60</v>
      </c>
      <c r="T291" t="s">
        <v>59</v>
      </c>
      <c r="U291" t="s">
        <v>60</v>
      </c>
      <c r="V291" t="s">
        <v>60</v>
      </c>
      <c r="W291" t="s">
        <v>60</v>
      </c>
      <c r="X291" t="s">
        <v>70</v>
      </c>
      <c r="Y291" t="s">
        <v>70</v>
      </c>
      <c r="Z291" t="s">
        <v>60</v>
      </c>
      <c r="AA291" t="s">
        <v>58</v>
      </c>
      <c r="AB291" t="s">
        <v>58</v>
      </c>
      <c r="AC291" t="s">
        <v>58</v>
      </c>
      <c r="AD291" t="s">
        <v>58</v>
      </c>
      <c r="AE291" t="s">
        <v>59</v>
      </c>
      <c r="AF291" t="s">
        <v>61</v>
      </c>
      <c r="AG291" t="s">
        <v>71</v>
      </c>
      <c r="AH291" t="s">
        <v>87</v>
      </c>
      <c r="AI291" t="s">
        <v>60</v>
      </c>
      <c r="AJ291" t="s">
        <v>60</v>
      </c>
      <c r="AK291" t="s">
        <v>58</v>
      </c>
      <c r="AL291" t="s">
        <v>58</v>
      </c>
      <c r="AM291" t="s">
        <v>58</v>
      </c>
      <c r="AN291" t="s">
        <v>58</v>
      </c>
      <c r="AO291" t="s">
        <v>59</v>
      </c>
      <c r="AP291" t="s">
        <v>59</v>
      </c>
      <c r="AQ291" t="s">
        <v>70</v>
      </c>
      <c r="AR291" t="s">
        <v>70</v>
      </c>
      <c r="AS291" t="s">
        <v>70</v>
      </c>
      <c r="AT291" t="s">
        <v>70</v>
      </c>
      <c r="AU291" t="s">
        <v>70</v>
      </c>
      <c r="AV291" t="s">
        <v>59</v>
      </c>
    </row>
    <row r="292" spans="1:51" ht="32" x14ac:dyDescent="0.2">
      <c r="A292">
        <v>291</v>
      </c>
      <c r="B292" t="s">
        <v>51</v>
      </c>
      <c r="C292" t="s">
        <v>78</v>
      </c>
      <c r="D292" t="s">
        <v>53</v>
      </c>
      <c r="G292" t="s">
        <v>93</v>
      </c>
      <c r="H292" t="s">
        <v>84</v>
      </c>
      <c r="I292" t="s">
        <v>74</v>
      </c>
      <c r="J292" t="s">
        <v>91</v>
      </c>
      <c r="K292">
        <v>4</v>
      </c>
      <c r="L292" t="s">
        <v>60</v>
      </c>
      <c r="M292" t="s">
        <v>70</v>
      </c>
      <c r="N292" t="s">
        <v>70</v>
      </c>
      <c r="O292" t="s">
        <v>70</v>
      </c>
      <c r="P292" t="s">
        <v>70</v>
      </c>
      <c r="Q292" t="s">
        <v>60</v>
      </c>
      <c r="R292" t="s">
        <v>60</v>
      </c>
      <c r="S292" t="s">
        <v>70</v>
      </c>
      <c r="T292" t="s">
        <v>59</v>
      </c>
      <c r="U292" t="s">
        <v>70</v>
      </c>
      <c r="V292" t="s">
        <v>70</v>
      </c>
      <c r="W292" t="s">
        <v>70</v>
      </c>
      <c r="X292" t="s">
        <v>70</v>
      </c>
      <c r="Y292" t="s">
        <v>70</v>
      </c>
      <c r="Z292" t="s">
        <v>70</v>
      </c>
      <c r="AA292" t="s">
        <v>70</v>
      </c>
      <c r="AB292" t="s">
        <v>70</v>
      </c>
      <c r="AC292" t="s">
        <v>70</v>
      </c>
      <c r="AD292" t="s">
        <v>70</v>
      </c>
      <c r="AE292" t="s">
        <v>70</v>
      </c>
      <c r="AF292" t="s">
        <v>85</v>
      </c>
      <c r="AG292" t="s">
        <v>71</v>
      </c>
      <c r="AH292" t="s">
        <v>87</v>
      </c>
      <c r="AI292" t="s">
        <v>59</v>
      </c>
      <c r="AJ292" t="s">
        <v>59</v>
      </c>
      <c r="AK292" t="s">
        <v>60</v>
      </c>
      <c r="AL292" t="s">
        <v>70</v>
      </c>
      <c r="AM292" t="s">
        <v>70</v>
      </c>
      <c r="AN292" t="s">
        <v>70</v>
      </c>
      <c r="AO292" t="s">
        <v>70</v>
      </c>
      <c r="AP292" t="s">
        <v>60</v>
      </c>
      <c r="AQ292" t="s">
        <v>60</v>
      </c>
      <c r="AR292" t="s">
        <v>70</v>
      </c>
      <c r="AS292" t="s">
        <v>70</v>
      </c>
      <c r="AT292" t="s">
        <v>60</v>
      </c>
      <c r="AU292" t="s">
        <v>60</v>
      </c>
      <c r="AV292" t="s">
        <v>70</v>
      </c>
      <c r="AX292" s="8" t="s">
        <v>717</v>
      </c>
      <c r="AY292" s="8" t="s">
        <v>718</v>
      </c>
    </row>
    <row r="293" spans="1:51" x14ac:dyDescent="0.2">
      <c r="A293">
        <v>292</v>
      </c>
      <c r="B293" t="s">
        <v>72</v>
      </c>
      <c r="C293" t="s">
        <v>78</v>
      </c>
      <c r="D293" t="s">
        <v>53</v>
      </c>
      <c r="F293" t="s">
        <v>307</v>
      </c>
      <c r="G293" t="s">
        <v>93</v>
      </c>
      <c r="H293" t="s">
        <v>67</v>
      </c>
      <c r="I293" t="s">
        <v>173</v>
      </c>
      <c r="J293" t="s">
        <v>91</v>
      </c>
      <c r="K293">
        <v>1</v>
      </c>
      <c r="L293" t="s">
        <v>58</v>
      </c>
      <c r="M293" t="s">
        <v>59</v>
      </c>
      <c r="N293" t="s">
        <v>58</v>
      </c>
      <c r="O293" t="s">
        <v>59</v>
      </c>
      <c r="P293" t="s">
        <v>59</v>
      </c>
      <c r="Q293" t="s">
        <v>59</v>
      </c>
      <c r="R293" t="s">
        <v>59</v>
      </c>
      <c r="S293" t="s">
        <v>59</v>
      </c>
      <c r="T293" t="s">
        <v>59</v>
      </c>
      <c r="U293" t="s">
        <v>59</v>
      </c>
      <c r="V293" t="s">
        <v>70</v>
      </c>
      <c r="W293" t="s">
        <v>70</v>
      </c>
      <c r="X293" t="s">
        <v>59</v>
      </c>
      <c r="Y293" t="s">
        <v>59</v>
      </c>
      <c r="Z293" t="s">
        <v>59</v>
      </c>
      <c r="AA293" t="s">
        <v>59</v>
      </c>
      <c r="AB293" t="s">
        <v>59</v>
      </c>
      <c r="AC293" t="s">
        <v>59</v>
      </c>
      <c r="AD293" t="s">
        <v>59</v>
      </c>
      <c r="AE293" t="s">
        <v>58</v>
      </c>
      <c r="AF293" t="s">
        <v>61</v>
      </c>
      <c r="AG293" t="s">
        <v>71</v>
      </c>
      <c r="AH293" t="s">
        <v>62</v>
      </c>
      <c r="AI293" t="s">
        <v>59</v>
      </c>
      <c r="AJ293" t="s">
        <v>59</v>
      </c>
      <c r="AK293" t="s">
        <v>59</v>
      </c>
      <c r="AL293" t="s">
        <v>59</v>
      </c>
      <c r="AM293" t="s">
        <v>59</v>
      </c>
      <c r="AN293" t="s">
        <v>59</v>
      </c>
      <c r="AO293" t="s">
        <v>60</v>
      </c>
      <c r="AP293" t="s">
        <v>60</v>
      </c>
      <c r="AQ293" t="s">
        <v>60</v>
      </c>
      <c r="AR293" t="s">
        <v>58</v>
      </c>
      <c r="AS293" t="s">
        <v>59</v>
      </c>
      <c r="AT293" t="s">
        <v>59</v>
      </c>
      <c r="AU293" t="s">
        <v>59</v>
      </c>
      <c r="AV293" t="s">
        <v>60</v>
      </c>
    </row>
    <row r="294" spans="1:51" ht="64" x14ac:dyDescent="0.2">
      <c r="A294">
        <v>293</v>
      </c>
      <c r="B294" t="s">
        <v>51</v>
      </c>
      <c r="C294" t="s">
        <v>52</v>
      </c>
      <c r="D294" t="s">
        <v>53</v>
      </c>
      <c r="G294" t="s">
        <v>93</v>
      </c>
      <c r="H294" t="s">
        <v>67</v>
      </c>
      <c r="I294" t="s">
        <v>74</v>
      </c>
      <c r="J294" t="s">
        <v>91</v>
      </c>
      <c r="K294">
        <v>3</v>
      </c>
      <c r="L294" t="s">
        <v>70</v>
      </c>
      <c r="M294" t="s">
        <v>70</v>
      </c>
      <c r="N294" t="s">
        <v>59</v>
      </c>
      <c r="O294" t="s">
        <v>59</v>
      </c>
      <c r="P294" t="s">
        <v>59</v>
      </c>
      <c r="Q294" t="s">
        <v>59</v>
      </c>
      <c r="R294" t="s">
        <v>60</v>
      </c>
      <c r="S294" t="s">
        <v>70</v>
      </c>
      <c r="T294" t="s">
        <v>60</v>
      </c>
      <c r="U294" t="s">
        <v>59</v>
      </c>
      <c r="V294" t="s">
        <v>59</v>
      </c>
      <c r="W294" t="s">
        <v>59</v>
      </c>
      <c r="X294" t="s">
        <v>59</v>
      </c>
      <c r="Y294" t="s">
        <v>60</v>
      </c>
      <c r="Z294" t="s">
        <v>59</v>
      </c>
      <c r="AA294" t="s">
        <v>59</v>
      </c>
      <c r="AB294" t="s">
        <v>59</v>
      </c>
      <c r="AC294" t="s">
        <v>70</v>
      </c>
      <c r="AD294" t="s">
        <v>60</v>
      </c>
      <c r="AE294" t="s">
        <v>59</v>
      </c>
      <c r="AF294" t="s">
        <v>101</v>
      </c>
      <c r="AG294" t="s">
        <v>81</v>
      </c>
      <c r="AH294" t="s">
        <v>101</v>
      </c>
      <c r="AI294" t="s">
        <v>70</v>
      </c>
      <c r="AJ294" t="s">
        <v>59</v>
      </c>
      <c r="AK294" t="s">
        <v>59</v>
      </c>
      <c r="AL294" t="s">
        <v>70</v>
      </c>
      <c r="AM294" t="s">
        <v>70</v>
      </c>
      <c r="AN294" t="s">
        <v>60</v>
      </c>
      <c r="AO294" t="s">
        <v>60</v>
      </c>
      <c r="AP294" t="s">
        <v>60</v>
      </c>
      <c r="AQ294" t="s">
        <v>70</v>
      </c>
      <c r="AR294" t="s">
        <v>60</v>
      </c>
      <c r="AS294" t="s">
        <v>70</v>
      </c>
      <c r="AT294" t="s">
        <v>60</v>
      </c>
      <c r="AU294" t="s">
        <v>60</v>
      </c>
      <c r="AV294" t="s">
        <v>60</v>
      </c>
      <c r="AW294" s="8" t="s">
        <v>719</v>
      </c>
    </row>
    <row r="295" spans="1:51" ht="16" x14ac:dyDescent="0.2">
      <c r="A295">
        <v>294</v>
      </c>
      <c r="B295" t="s">
        <v>72</v>
      </c>
      <c r="C295" t="s">
        <v>65</v>
      </c>
      <c r="D295" t="s">
        <v>53</v>
      </c>
      <c r="G295" t="s">
        <v>109</v>
      </c>
      <c r="H295" t="s">
        <v>55</v>
      </c>
      <c r="I295" t="s">
        <v>177</v>
      </c>
      <c r="J295" t="s">
        <v>75</v>
      </c>
      <c r="K295">
        <v>2</v>
      </c>
      <c r="L295" t="s">
        <v>60</v>
      </c>
      <c r="M295" t="s">
        <v>70</v>
      </c>
      <c r="N295" t="s">
        <v>70</v>
      </c>
      <c r="O295" t="s">
        <v>70</v>
      </c>
      <c r="P295" t="s">
        <v>70</v>
      </c>
      <c r="Q295" t="s">
        <v>70</v>
      </c>
      <c r="R295" t="s">
        <v>70</v>
      </c>
      <c r="S295" t="s">
        <v>70</v>
      </c>
      <c r="T295" t="s">
        <v>70</v>
      </c>
      <c r="U295" t="s">
        <v>70</v>
      </c>
      <c r="V295" t="s">
        <v>58</v>
      </c>
      <c r="W295" t="s">
        <v>70</v>
      </c>
      <c r="X295" t="s">
        <v>70</v>
      </c>
      <c r="Y295" t="s">
        <v>70</v>
      </c>
      <c r="Z295" t="s">
        <v>70</v>
      </c>
      <c r="AA295" t="s">
        <v>59</v>
      </c>
      <c r="AB295" t="s">
        <v>60</v>
      </c>
      <c r="AC295" t="s">
        <v>70</v>
      </c>
      <c r="AD295" t="s">
        <v>70</v>
      </c>
      <c r="AE295" t="s">
        <v>70</v>
      </c>
      <c r="AF295" t="s">
        <v>76</v>
      </c>
      <c r="AG295" t="s">
        <v>81</v>
      </c>
      <c r="AH295" t="s">
        <v>82</v>
      </c>
      <c r="AI295" t="s">
        <v>70</v>
      </c>
      <c r="AJ295" t="s">
        <v>58</v>
      </c>
      <c r="AK295" t="s">
        <v>60</v>
      </c>
      <c r="AL295" t="s">
        <v>70</v>
      </c>
      <c r="AM295" t="s">
        <v>59</v>
      </c>
      <c r="AN295" t="s">
        <v>70</v>
      </c>
      <c r="AO295" t="s">
        <v>70</v>
      </c>
      <c r="AP295" t="s">
        <v>70</v>
      </c>
      <c r="AQ295" t="s">
        <v>70</v>
      </c>
      <c r="AR295" t="s">
        <v>58</v>
      </c>
      <c r="AS295" t="s">
        <v>60</v>
      </c>
      <c r="AT295" t="s">
        <v>59</v>
      </c>
      <c r="AU295" t="s">
        <v>70</v>
      </c>
      <c r="AV295" t="s">
        <v>60</v>
      </c>
      <c r="AW295" s="8" t="s">
        <v>720</v>
      </c>
      <c r="AX295" s="8" t="s">
        <v>721</v>
      </c>
      <c r="AY295" s="8" t="s">
        <v>722</v>
      </c>
    </row>
    <row r="296" spans="1:51" ht="32" x14ac:dyDescent="0.2">
      <c r="A296">
        <v>295</v>
      </c>
      <c r="B296" t="s">
        <v>572</v>
      </c>
      <c r="C296" t="s">
        <v>52</v>
      </c>
      <c r="D296" t="s">
        <v>53</v>
      </c>
      <c r="G296" t="s">
        <v>79</v>
      </c>
      <c r="H296" t="s">
        <v>84</v>
      </c>
      <c r="I296" t="s">
        <v>723</v>
      </c>
      <c r="J296" t="s">
        <v>91</v>
      </c>
      <c r="K296">
        <v>1</v>
      </c>
      <c r="L296" t="s">
        <v>59</v>
      </c>
      <c r="M296" t="s">
        <v>70</v>
      </c>
      <c r="N296" t="s">
        <v>58</v>
      </c>
      <c r="O296" t="s">
        <v>59</v>
      </c>
      <c r="P296" t="s">
        <v>59</v>
      </c>
      <c r="Q296" t="s">
        <v>58</v>
      </c>
      <c r="R296" t="s">
        <v>58</v>
      </c>
      <c r="S296" t="s">
        <v>58</v>
      </c>
      <c r="T296" t="s">
        <v>59</v>
      </c>
      <c r="U296" t="s">
        <v>59</v>
      </c>
      <c r="V296" t="s">
        <v>58</v>
      </c>
      <c r="W296" t="s">
        <v>58</v>
      </c>
      <c r="X296" t="s">
        <v>58</v>
      </c>
      <c r="Y296" t="s">
        <v>58</v>
      </c>
      <c r="Z296" t="s">
        <v>58</v>
      </c>
      <c r="AA296" t="s">
        <v>59</v>
      </c>
      <c r="AB296" t="s">
        <v>58</v>
      </c>
      <c r="AC296" t="s">
        <v>60</v>
      </c>
      <c r="AD296" t="s">
        <v>60</v>
      </c>
      <c r="AE296" t="s">
        <v>60</v>
      </c>
      <c r="AF296" t="s">
        <v>85</v>
      </c>
      <c r="AG296" t="s">
        <v>62</v>
      </c>
      <c r="AH296" t="s">
        <v>62</v>
      </c>
      <c r="AI296" t="s">
        <v>58</v>
      </c>
      <c r="AJ296" t="s">
        <v>58</v>
      </c>
      <c r="AK296" t="s">
        <v>58</v>
      </c>
      <c r="AL296" t="s">
        <v>58</v>
      </c>
      <c r="AM296" t="s">
        <v>59</v>
      </c>
      <c r="AN296" t="s">
        <v>58</v>
      </c>
      <c r="AO296" t="s">
        <v>59</v>
      </c>
      <c r="AP296" t="s">
        <v>59</v>
      </c>
      <c r="AQ296" t="s">
        <v>58</v>
      </c>
      <c r="AR296" t="s">
        <v>58</v>
      </c>
      <c r="AS296" t="s">
        <v>58</v>
      </c>
      <c r="AT296" t="s">
        <v>58</v>
      </c>
      <c r="AU296" t="s">
        <v>58</v>
      </c>
      <c r="AV296" t="s">
        <v>59</v>
      </c>
      <c r="AX296" s="8" t="s">
        <v>724</v>
      </c>
    </row>
    <row r="297" spans="1:51" x14ac:dyDescent="0.2">
      <c r="A297">
        <v>296</v>
      </c>
      <c r="B297" t="s">
        <v>72</v>
      </c>
      <c r="C297" t="s">
        <v>147</v>
      </c>
      <c r="D297" t="s">
        <v>53</v>
      </c>
      <c r="G297" t="s">
        <v>93</v>
      </c>
      <c r="H297" t="s">
        <v>55</v>
      </c>
      <c r="I297" t="s">
        <v>166</v>
      </c>
      <c r="J297" t="s">
        <v>91</v>
      </c>
      <c r="K297">
        <v>2</v>
      </c>
      <c r="L297" t="s">
        <v>70</v>
      </c>
      <c r="M297" t="s">
        <v>70</v>
      </c>
      <c r="N297" t="s">
        <v>59</v>
      </c>
      <c r="O297" t="s">
        <v>60</v>
      </c>
      <c r="P297" t="s">
        <v>60</v>
      </c>
      <c r="Q297" t="s">
        <v>60</v>
      </c>
      <c r="R297" t="s">
        <v>60</v>
      </c>
      <c r="S297" t="s">
        <v>60</v>
      </c>
      <c r="T297" t="s">
        <v>60</v>
      </c>
      <c r="U297" t="s">
        <v>70</v>
      </c>
      <c r="V297" t="s">
        <v>70</v>
      </c>
      <c r="W297" t="s">
        <v>70</v>
      </c>
      <c r="X297" t="s">
        <v>60</v>
      </c>
      <c r="Y297" t="s">
        <v>70</v>
      </c>
      <c r="Z297" t="s">
        <v>70</v>
      </c>
      <c r="AA297" t="s">
        <v>70</v>
      </c>
      <c r="AB297" t="s">
        <v>58</v>
      </c>
      <c r="AC297" t="s">
        <v>60</v>
      </c>
      <c r="AD297" t="s">
        <v>60</v>
      </c>
      <c r="AE297" t="s">
        <v>60</v>
      </c>
      <c r="AF297" t="s">
        <v>101</v>
      </c>
      <c r="AG297" t="s">
        <v>71</v>
      </c>
      <c r="AH297" t="s">
        <v>87</v>
      </c>
      <c r="AI297" t="s">
        <v>59</v>
      </c>
      <c r="AJ297" t="s">
        <v>60</v>
      </c>
      <c r="AK297" t="s">
        <v>59</v>
      </c>
      <c r="AL297" t="s">
        <v>60</v>
      </c>
      <c r="AM297" t="s">
        <v>60</v>
      </c>
      <c r="AN297" t="s">
        <v>60</v>
      </c>
      <c r="AO297" t="s">
        <v>59</v>
      </c>
      <c r="AP297" t="s">
        <v>59</v>
      </c>
      <c r="AQ297" t="s">
        <v>59</v>
      </c>
      <c r="AR297" t="s">
        <v>58</v>
      </c>
      <c r="AS297" t="s">
        <v>59</v>
      </c>
      <c r="AT297" t="s">
        <v>60</v>
      </c>
      <c r="AU297" t="s">
        <v>60</v>
      </c>
      <c r="AV297" t="s">
        <v>60</v>
      </c>
    </row>
    <row r="298" spans="1:51" ht="208" x14ac:dyDescent="0.2">
      <c r="A298">
        <v>297</v>
      </c>
      <c r="B298" t="s">
        <v>572</v>
      </c>
      <c r="C298" t="s">
        <v>78</v>
      </c>
      <c r="D298" t="s">
        <v>53</v>
      </c>
      <c r="G298" t="s">
        <v>93</v>
      </c>
      <c r="H298" t="s">
        <v>67</v>
      </c>
      <c r="I298" t="s">
        <v>725</v>
      </c>
      <c r="J298" t="s">
        <v>726</v>
      </c>
      <c r="K298">
        <v>1</v>
      </c>
      <c r="L298" t="s">
        <v>70</v>
      </c>
      <c r="M298" t="s">
        <v>70</v>
      </c>
      <c r="N298" t="s">
        <v>70</v>
      </c>
      <c r="O298" t="s">
        <v>60</v>
      </c>
      <c r="P298" t="s">
        <v>60</v>
      </c>
      <c r="Q298" t="s">
        <v>60</v>
      </c>
      <c r="R298" t="s">
        <v>60</v>
      </c>
      <c r="S298" t="s">
        <v>70</v>
      </c>
      <c r="T298" t="s">
        <v>70</v>
      </c>
      <c r="U298" t="s">
        <v>60</v>
      </c>
      <c r="V298" t="s">
        <v>70</v>
      </c>
      <c r="W298" t="s">
        <v>70</v>
      </c>
      <c r="X298" t="s">
        <v>70</v>
      </c>
      <c r="Y298" t="s">
        <v>70</v>
      </c>
      <c r="Z298" t="s">
        <v>70</v>
      </c>
      <c r="AA298" t="s">
        <v>70</v>
      </c>
      <c r="AB298" t="s">
        <v>70</v>
      </c>
      <c r="AC298" t="s">
        <v>70</v>
      </c>
      <c r="AD298" t="s">
        <v>70</v>
      </c>
      <c r="AE298" t="s">
        <v>70</v>
      </c>
      <c r="AF298" t="s">
        <v>101</v>
      </c>
      <c r="AG298" t="s">
        <v>224</v>
      </c>
      <c r="AH298" t="s">
        <v>62</v>
      </c>
      <c r="AI298" t="s">
        <v>58</v>
      </c>
      <c r="AJ298" t="s">
        <v>60</v>
      </c>
      <c r="AK298" t="s">
        <v>58</v>
      </c>
      <c r="AL298" t="s">
        <v>70</v>
      </c>
      <c r="AM298" t="s">
        <v>70</v>
      </c>
      <c r="AN298" t="s">
        <v>70</v>
      </c>
      <c r="AO298" t="s">
        <v>58</v>
      </c>
      <c r="AP298" t="s">
        <v>58</v>
      </c>
      <c r="AQ298" t="s">
        <v>58</v>
      </c>
      <c r="AR298" t="s">
        <v>70</v>
      </c>
      <c r="AS298" t="s">
        <v>70</v>
      </c>
      <c r="AT298" t="s">
        <v>70</v>
      </c>
      <c r="AU298" t="s">
        <v>70</v>
      </c>
      <c r="AV298" t="s">
        <v>70</v>
      </c>
      <c r="AX298" s="8" t="s">
        <v>727</v>
      </c>
      <c r="AY298" s="8" t="s">
        <v>728</v>
      </c>
    </row>
    <row r="299" spans="1:51" ht="64" x14ac:dyDescent="0.2">
      <c r="A299">
        <v>298</v>
      </c>
      <c r="B299" t="s">
        <v>51</v>
      </c>
      <c r="C299" t="s">
        <v>52</v>
      </c>
      <c r="D299" t="s">
        <v>53</v>
      </c>
      <c r="G299" t="s">
        <v>79</v>
      </c>
      <c r="H299" t="s">
        <v>55</v>
      </c>
      <c r="I299" t="s">
        <v>74</v>
      </c>
      <c r="J299" t="s">
        <v>91</v>
      </c>
      <c r="K299">
        <v>1</v>
      </c>
      <c r="L299" t="s">
        <v>58</v>
      </c>
      <c r="M299" t="s">
        <v>58</v>
      </c>
      <c r="N299" t="s">
        <v>58</v>
      </c>
      <c r="O299" t="s">
        <v>58</v>
      </c>
      <c r="P299" t="s">
        <v>58</v>
      </c>
      <c r="Q299" t="s">
        <v>58</v>
      </c>
      <c r="R299" t="s">
        <v>58</v>
      </c>
      <c r="S299" t="s">
        <v>60</v>
      </c>
      <c r="T299" t="s">
        <v>59</v>
      </c>
      <c r="U299" t="s">
        <v>59</v>
      </c>
      <c r="V299" t="s">
        <v>70</v>
      </c>
      <c r="W299" t="s">
        <v>70</v>
      </c>
      <c r="X299" t="s">
        <v>59</v>
      </c>
      <c r="Y299" t="s">
        <v>58</v>
      </c>
      <c r="Z299" t="s">
        <v>60</v>
      </c>
      <c r="AA299" t="s">
        <v>58</v>
      </c>
      <c r="AB299" t="s">
        <v>60</v>
      </c>
      <c r="AC299" t="s">
        <v>58</v>
      </c>
      <c r="AD299" t="s">
        <v>60</v>
      </c>
      <c r="AE299" t="s">
        <v>58</v>
      </c>
      <c r="AF299" t="s">
        <v>61</v>
      </c>
      <c r="AG299" t="s">
        <v>71</v>
      </c>
      <c r="AH299" t="s">
        <v>87</v>
      </c>
      <c r="AI299" t="s">
        <v>58</v>
      </c>
      <c r="AJ299" t="s">
        <v>58</v>
      </c>
      <c r="AK299" t="s">
        <v>58</v>
      </c>
      <c r="AL299" t="s">
        <v>59</v>
      </c>
      <c r="AM299" t="s">
        <v>60</v>
      </c>
      <c r="AN299" t="s">
        <v>60</v>
      </c>
      <c r="AO299" t="s">
        <v>60</v>
      </c>
      <c r="AP299" t="s">
        <v>58</v>
      </c>
      <c r="AQ299" t="s">
        <v>60</v>
      </c>
      <c r="AR299" t="s">
        <v>58</v>
      </c>
      <c r="AS299" t="s">
        <v>59</v>
      </c>
      <c r="AT299" t="s">
        <v>58</v>
      </c>
      <c r="AU299" t="s">
        <v>59</v>
      </c>
      <c r="AV299" t="s">
        <v>58</v>
      </c>
      <c r="AX299" s="8" t="s">
        <v>729</v>
      </c>
      <c r="AY299" s="8" t="s">
        <v>730</v>
      </c>
    </row>
    <row r="300" spans="1:51" ht="192" x14ac:dyDescent="0.2">
      <c r="A300">
        <v>299</v>
      </c>
      <c r="B300" t="s">
        <v>51</v>
      </c>
      <c r="C300" t="s">
        <v>78</v>
      </c>
      <c r="D300" t="s">
        <v>53</v>
      </c>
      <c r="F300" t="s">
        <v>406</v>
      </c>
      <c r="G300" t="s">
        <v>731</v>
      </c>
      <c r="H300" t="s">
        <v>732</v>
      </c>
      <c r="I300" t="s">
        <v>733</v>
      </c>
      <c r="J300" t="s">
        <v>80</v>
      </c>
      <c r="K300">
        <v>2</v>
      </c>
      <c r="L300" t="s">
        <v>60</v>
      </c>
      <c r="M300" t="s">
        <v>70</v>
      </c>
      <c r="N300" t="s">
        <v>58</v>
      </c>
      <c r="O300" t="s">
        <v>60</v>
      </c>
      <c r="P300" t="s">
        <v>60</v>
      </c>
      <c r="Q300" t="s">
        <v>60</v>
      </c>
      <c r="R300" t="s">
        <v>60</v>
      </c>
      <c r="S300" t="s">
        <v>59</v>
      </c>
      <c r="T300" t="s">
        <v>60</v>
      </c>
      <c r="U300" t="s">
        <v>59</v>
      </c>
      <c r="V300" t="s">
        <v>60</v>
      </c>
      <c r="W300" t="s">
        <v>60</v>
      </c>
      <c r="X300" t="s">
        <v>59</v>
      </c>
      <c r="Y300" t="s">
        <v>59</v>
      </c>
      <c r="Z300" t="s">
        <v>59</v>
      </c>
      <c r="AA300" t="s">
        <v>60</v>
      </c>
      <c r="AB300" t="s">
        <v>58</v>
      </c>
      <c r="AC300" t="s">
        <v>60</v>
      </c>
      <c r="AD300" t="s">
        <v>60</v>
      </c>
      <c r="AE300" t="s">
        <v>59</v>
      </c>
      <c r="AF300" t="s">
        <v>85</v>
      </c>
      <c r="AG300" t="s">
        <v>71</v>
      </c>
      <c r="AH300" t="s">
        <v>62</v>
      </c>
      <c r="AI300" t="s">
        <v>58</v>
      </c>
      <c r="AJ300" t="s">
        <v>58</v>
      </c>
      <c r="AK300" t="s">
        <v>59</v>
      </c>
      <c r="AL300" t="s">
        <v>60</v>
      </c>
      <c r="AM300" t="s">
        <v>70</v>
      </c>
      <c r="AN300" t="s">
        <v>59</v>
      </c>
      <c r="AO300" t="s">
        <v>59</v>
      </c>
      <c r="AP300" t="s">
        <v>58</v>
      </c>
      <c r="AQ300" t="s">
        <v>59</v>
      </c>
      <c r="AR300" t="s">
        <v>58</v>
      </c>
      <c r="AS300" t="s">
        <v>59</v>
      </c>
      <c r="AT300" t="s">
        <v>59</v>
      </c>
      <c r="AU300" t="s">
        <v>60</v>
      </c>
      <c r="AV300" t="s">
        <v>59</v>
      </c>
      <c r="AW300" s="8" t="s">
        <v>734</v>
      </c>
      <c r="AX300" s="8" t="s">
        <v>735</v>
      </c>
      <c r="AY300" s="8" t="s">
        <v>736</v>
      </c>
    </row>
    <row r="301" spans="1:51" x14ac:dyDescent="0.2">
      <c r="A301">
        <v>300</v>
      </c>
      <c r="B301" t="s">
        <v>72</v>
      </c>
      <c r="C301" t="s">
        <v>78</v>
      </c>
      <c r="D301" t="s">
        <v>53</v>
      </c>
      <c r="G301" t="s">
        <v>737</v>
      </c>
      <c r="H301" t="s">
        <v>67</v>
      </c>
      <c r="I301" t="s">
        <v>74</v>
      </c>
      <c r="J301" t="s">
        <v>91</v>
      </c>
      <c r="K301">
        <v>1</v>
      </c>
      <c r="L301" t="s">
        <v>59</v>
      </c>
      <c r="M301" t="s">
        <v>70</v>
      </c>
      <c r="N301" t="s">
        <v>60</v>
      </c>
      <c r="O301" t="s">
        <v>58</v>
      </c>
      <c r="P301" t="s">
        <v>58</v>
      </c>
      <c r="Q301" t="s">
        <v>59</v>
      </c>
      <c r="R301" t="s">
        <v>70</v>
      </c>
      <c r="S301" t="s">
        <v>60</v>
      </c>
      <c r="T301" t="s">
        <v>60</v>
      </c>
      <c r="U301" t="s">
        <v>59</v>
      </c>
      <c r="V301" t="s">
        <v>59</v>
      </c>
      <c r="W301" t="s">
        <v>59</v>
      </c>
      <c r="X301" t="s">
        <v>59</v>
      </c>
      <c r="Y301" t="s">
        <v>59</v>
      </c>
      <c r="Z301" t="s">
        <v>59</v>
      </c>
      <c r="AA301" t="s">
        <v>59</v>
      </c>
      <c r="AB301" t="s">
        <v>59</v>
      </c>
      <c r="AC301" t="s">
        <v>59</v>
      </c>
      <c r="AD301" t="s">
        <v>70</v>
      </c>
      <c r="AE301" t="s">
        <v>59</v>
      </c>
      <c r="AF301" t="s">
        <v>85</v>
      </c>
      <c r="AG301" t="s">
        <v>62</v>
      </c>
      <c r="AH301" t="s">
        <v>62</v>
      </c>
      <c r="AI301" t="s">
        <v>59</v>
      </c>
      <c r="AJ301" t="s">
        <v>70</v>
      </c>
      <c r="AK301" t="s">
        <v>70</v>
      </c>
      <c r="AL301" t="s">
        <v>70</v>
      </c>
      <c r="AM301" t="s">
        <v>70</v>
      </c>
      <c r="AN301" t="s">
        <v>70</v>
      </c>
      <c r="AO301" t="s">
        <v>70</v>
      </c>
      <c r="AP301" t="s">
        <v>70</v>
      </c>
      <c r="AQ301" t="s">
        <v>70</v>
      </c>
      <c r="AR301" t="s">
        <v>60</v>
      </c>
      <c r="AS301" t="s">
        <v>70</v>
      </c>
      <c r="AT301" t="s">
        <v>70</v>
      </c>
      <c r="AU301" t="s">
        <v>70</v>
      </c>
      <c r="AV301" t="s">
        <v>70</v>
      </c>
    </row>
    <row r="302" spans="1:51" x14ac:dyDescent="0.2">
      <c r="A302">
        <v>301</v>
      </c>
      <c r="B302" t="s">
        <v>51</v>
      </c>
      <c r="C302" t="s">
        <v>52</v>
      </c>
      <c r="D302" t="s">
        <v>53</v>
      </c>
      <c r="G302" t="s">
        <v>93</v>
      </c>
      <c r="H302" t="s">
        <v>67</v>
      </c>
      <c r="I302" t="s">
        <v>74</v>
      </c>
      <c r="J302" t="s">
        <v>738</v>
      </c>
      <c r="K302">
        <v>3</v>
      </c>
      <c r="L302" t="s">
        <v>59</v>
      </c>
      <c r="M302" t="s">
        <v>60</v>
      </c>
      <c r="N302" t="s">
        <v>59</v>
      </c>
      <c r="O302" t="s">
        <v>59</v>
      </c>
      <c r="P302" t="s">
        <v>59</v>
      </c>
      <c r="Q302" t="s">
        <v>60</v>
      </c>
      <c r="R302" t="s">
        <v>59</v>
      </c>
      <c r="S302" t="s">
        <v>60</v>
      </c>
      <c r="T302" t="s">
        <v>59</v>
      </c>
      <c r="U302" t="s">
        <v>59</v>
      </c>
      <c r="V302" t="s">
        <v>60</v>
      </c>
      <c r="W302" t="s">
        <v>60</v>
      </c>
      <c r="X302" t="s">
        <v>59</v>
      </c>
      <c r="Y302" t="s">
        <v>59</v>
      </c>
      <c r="Z302" t="s">
        <v>60</v>
      </c>
      <c r="AA302" t="s">
        <v>59</v>
      </c>
      <c r="AB302" t="s">
        <v>59</v>
      </c>
      <c r="AC302" t="s">
        <v>60</v>
      </c>
      <c r="AD302" t="s">
        <v>59</v>
      </c>
      <c r="AE302" t="s">
        <v>60</v>
      </c>
      <c r="AF302" t="s">
        <v>76</v>
      </c>
      <c r="AG302" t="s">
        <v>81</v>
      </c>
      <c r="AH302" t="s">
        <v>82</v>
      </c>
      <c r="AI302" t="s">
        <v>70</v>
      </c>
      <c r="AJ302" t="s">
        <v>70</v>
      </c>
      <c r="AK302" t="s">
        <v>70</v>
      </c>
      <c r="AL302" t="s">
        <v>70</v>
      </c>
      <c r="AM302" t="s">
        <v>70</v>
      </c>
      <c r="AN302" t="s">
        <v>70</v>
      </c>
      <c r="AO302" t="s">
        <v>70</v>
      </c>
      <c r="AP302" t="s">
        <v>70</v>
      </c>
      <c r="AQ302" t="s">
        <v>70</v>
      </c>
      <c r="AR302" t="s">
        <v>70</v>
      </c>
      <c r="AS302" t="s">
        <v>70</v>
      </c>
      <c r="AT302" t="s">
        <v>70</v>
      </c>
      <c r="AU302" t="s">
        <v>70</v>
      </c>
      <c r="AV302" t="s">
        <v>70</v>
      </c>
    </row>
    <row r="303" spans="1:51" ht="16" x14ac:dyDescent="0.2">
      <c r="A303">
        <v>302</v>
      </c>
      <c r="B303" t="s">
        <v>51</v>
      </c>
      <c r="C303" t="s">
        <v>52</v>
      </c>
      <c r="D303" t="s">
        <v>53</v>
      </c>
      <c r="G303" t="s">
        <v>93</v>
      </c>
      <c r="H303" t="s">
        <v>174</v>
      </c>
      <c r="I303" t="s">
        <v>166</v>
      </c>
      <c r="J303" t="s">
        <v>91</v>
      </c>
      <c r="K303">
        <v>3</v>
      </c>
      <c r="L303" t="s">
        <v>59</v>
      </c>
      <c r="M303" t="s">
        <v>60</v>
      </c>
      <c r="N303" t="s">
        <v>59</v>
      </c>
      <c r="O303" t="s">
        <v>70</v>
      </c>
      <c r="P303" t="s">
        <v>59</v>
      </c>
      <c r="Q303" t="s">
        <v>58</v>
      </c>
      <c r="R303" t="s">
        <v>58</v>
      </c>
      <c r="S303" t="s">
        <v>70</v>
      </c>
      <c r="T303" t="s">
        <v>58</v>
      </c>
      <c r="U303" t="s">
        <v>58</v>
      </c>
      <c r="V303" t="s">
        <v>70</v>
      </c>
      <c r="W303" t="s">
        <v>70</v>
      </c>
      <c r="X303" t="s">
        <v>58</v>
      </c>
      <c r="Y303" t="s">
        <v>58</v>
      </c>
      <c r="Z303" t="s">
        <v>70</v>
      </c>
      <c r="AA303" t="s">
        <v>60</v>
      </c>
      <c r="AB303" t="s">
        <v>59</v>
      </c>
      <c r="AC303" t="s">
        <v>59</v>
      </c>
      <c r="AD303" t="s">
        <v>70</v>
      </c>
      <c r="AE303" t="s">
        <v>60</v>
      </c>
      <c r="AF303" t="s">
        <v>76</v>
      </c>
      <c r="AG303" t="s">
        <v>71</v>
      </c>
      <c r="AH303" t="s">
        <v>62</v>
      </c>
      <c r="AI303" t="s">
        <v>60</v>
      </c>
      <c r="AJ303" t="s">
        <v>58</v>
      </c>
      <c r="AK303" t="s">
        <v>60</v>
      </c>
      <c r="AL303" t="s">
        <v>70</v>
      </c>
      <c r="AM303" t="s">
        <v>70</v>
      </c>
      <c r="AN303" t="s">
        <v>70</v>
      </c>
      <c r="AO303" t="s">
        <v>70</v>
      </c>
      <c r="AP303" t="s">
        <v>70</v>
      </c>
      <c r="AQ303" t="s">
        <v>70</v>
      </c>
      <c r="AR303" t="s">
        <v>60</v>
      </c>
      <c r="AS303" t="s">
        <v>60</v>
      </c>
      <c r="AT303" t="s">
        <v>59</v>
      </c>
      <c r="AU303" t="s">
        <v>59</v>
      </c>
      <c r="AV303" t="s">
        <v>70</v>
      </c>
      <c r="AW303" s="8" t="s">
        <v>739</v>
      </c>
      <c r="AX303" s="8" t="s">
        <v>740</v>
      </c>
    </row>
    <row r="304" spans="1:51" ht="96" x14ac:dyDescent="0.2">
      <c r="A304">
        <v>303</v>
      </c>
      <c r="B304" t="s">
        <v>72</v>
      </c>
      <c r="C304" t="s">
        <v>78</v>
      </c>
      <c r="D304" t="s">
        <v>53</v>
      </c>
      <c r="G304" t="s">
        <v>83</v>
      </c>
      <c r="H304" t="s">
        <v>55</v>
      </c>
      <c r="I304" t="s">
        <v>741</v>
      </c>
      <c r="J304" t="s">
        <v>80</v>
      </c>
      <c r="K304">
        <v>2</v>
      </c>
      <c r="L304" t="s">
        <v>59</v>
      </c>
      <c r="M304" t="s">
        <v>59</v>
      </c>
      <c r="N304" t="s">
        <v>59</v>
      </c>
      <c r="O304" t="s">
        <v>59</v>
      </c>
      <c r="P304" t="s">
        <v>60</v>
      </c>
      <c r="Q304" t="s">
        <v>59</v>
      </c>
      <c r="R304" t="s">
        <v>59</v>
      </c>
      <c r="S304" t="s">
        <v>59</v>
      </c>
      <c r="T304" t="s">
        <v>58</v>
      </c>
      <c r="U304" t="s">
        <v>59</v>
      </c>
      <c r="V304" t="s">
        <v>59</v>
      </c>
      <c r="W304" t="s">
        <v>59</v>
      </c>
      <c r="X304" t="s">
        <v>70</v>
      </c>
      <c r="Y304" t="s">
        <v>59</v>
      </c>
      <c r="Z304" t="s">
        <v>59</v>
      </c>
      <c r="AA304" t="s">
        <v>59</v>
      </c>
      <c r="AB304" t="s">
        <v>59</v>
      </c>
      <c r="AC304" t="s">
        <v>59</v>
      </c>
      <c r="AD304" t="s">
        <v>60</v>
      </c>
      <c r="AE304" t="s">
        <v>59</v>
      </c>
      <c r="AF304" t="s">
        <v>76</v>
      </c>
      <c r="AG304" t="s">
        <v>62</v>
      </c>
      <c r="AH304" t="s">
        <v>87</v>
      </c>
      <c r="AI304" t="s">
        <v>60</v>
      </c>
      <c r="AJ304" t="s">
        <v>59</v>
      </c>
      <c r="AK304" t="s">
        <v>70</v>
      </c>
      <c r="AL304" t="s">
        <v>70</v>
      </c>
      <c r="AM304" t="s">
        <v>70</v>
      </c>
      <c r="AN304" t="s">
        <v>70</v>
      </c>
      <c r="AO304" t="s">
        <v>70</v>
      </c>
      <c r="AP304" t="s">
        <v>70</v>
      </c>
      <c r="AQ304" t="s">
        <v>60</v>
      </c>
      <c r="AR304" t="s">
        <v>70</v>
      </c>
      <c r="AS304" t="s">
        <v>70</v>
      </c>
      <c r="AT304" t="s">
        <v>70</v>
      </c>
      <c r="AU304" t="s">
        <v>70</v>
      </c>
      <c r="AV304" t="s">
        <v>59</v>
      </c>
      <c r="AW304" s="8" t="s">
        <v>742</v>
      </c>
      <c r="AX304" s="8" t="s">
        <v>743</v>
      </c>
      <c r="AY304" s="8" t="s">
        <v>744</v>
      </c>
    </row>
    <row r="305" spans="1:51" x14ac:dyDescent="0.2">
      <c r="A305">
        <v>304</v>
      </c>
      <c r="B305" t="s">
        <v>51</v>
      </c>
      <c r="C305" t="s">
        <v>78</v>
      </c>
      <c r="D305" t="s">
        <v>53</v>
      </c>
      <c r="G305" t="s">
        <v>642</v>
      </c>
      <c r="H305" t="s">
        <v>67</v>
      </c>
      <c r="I305" t="s">
        <v>74</v>
      </c>
      <c r="J305" t="s">
        <v>91</v>
      </c>
      <c r="K305">
        <v>4</v>
      </c>
      <c r="L305" t="s">
        <v>59</v>
      </c>
      <c r="M305" t="s">
        <v>59</v>
      </c>
      <c r="N305" t="s">
        <v>59</v>
      </c>
      <c r="O305" t="s">
        <v>60</v>
      </c>
      <c r="P305" t="s">
        <v>60</v>
      </c>
      <c r="Q305" t="s">
        <v>58</v>
      </c>
      <c r="R305" t="s">
        <v>60</v>
      </c>
      <c r="S305" t="s">
        <v>60</v>
      </c>
      <c r="T305" t="s">
        <v>59</v>
      </c>
      <c r="U305" t="s">
        <v>60</v>
      </c>
      <c r="V305" t="s">
        <v>59</v>
      </c>
      <c r="W305" t="s">
        <v>60</v>
      </c>
      <c r="X305" t="s">
        <v>59</v>
      </c>
      <c r="Y305" t="s">
        <v>60</v>
      </c>
      <c r="Z305" t="s">
        <v>60</v>
      </c>
      <c r="AA305" t="s">
        <v>70</v>
      </c>
      <c r="AB305" t="s">
        <v>59</v>
      </c>
      <c r="AC305" t="s">
        <v>59</v>
      </c>
      <c r="AD305" t="s">
        <v>60</v>
      </c>
      <c r="AE305" t="s">
        <v>59</v>
      </c>
      <c r="AF305" t="s">
        <v>76</v>
      </c>
      <c r="AG305" t="s">
        <v>71</v>
      </c>
      <c r="AH305" t="s">
        <v>62</v>
      </c>
      <c r="AI305" t="s">
        <v>60</v>
      </c>
      <c r="AJ305" t="s">
        <v>60</v>
      </c>
      <c r="AK305" t="s">
        <v>60</v>
      </c>
      <c r="AL305" t="s">
        <v>60</v>
      </c>
      <c r="AM305" t="s">
        <v>60</v>
      </c>
      <c r="AN305" t="s">
        <v>60</v>
      </c>
      <c r="AO305" t="s">
        <v>60</v>
      </c>
      <c r="AP305" t="s">
        <v>60</v>
      </c>
      <c r="AQ305" t="s">
        <v>60</v>
      </c>
      <c r="AR305" t="s">
        <v>60</v>
      </c>
      <c r="AS305" t="s">
        <v>70</v>
      </c>
      <c r="AT305" t="s">
        <v>70</v>
      </c>
      <c r="AU305" t="s">
        <v>70</v>
      </c>
      <c r="AV305" t="s">
        <v>70</v>
      </c>
    </row>
    <row r="306" spans="1:51" x14ac:dyDescent="0.2">
      <c r="A306">
        <v>305</v>
      </c>
      <c r="B306" t="s">
        <v>72</v>
      </c>
      <c r="C306" t="s">
        <v>78</v>
      </c>
      <c r="D306" t="s">
        <v>53</v>
      </c>
      <c r="G306" t="s">
        <v>93</v>
      </c>
      <c r="H306" t="s">
        <v>55</v>
      </c>
      <c r="I306" t="s">
        <v>74</v>
      </c>
      <c r="J306" t="s">
        <v>176</v>
      </c>
      <c r="K306">
        <v>2</v>
      </c>
      <c r="L306" t="s">
        <v>70</v>
      </c>
      <c r="M306" t="s">
        <v>70</v>
      </c>
      <c r="N306" t="s">
        <v>70</v>
      </c>
      <c r="O306" t="s">
        <v>59</v>
      </c>
      <c r="P306" t="s">
        <v>59</v>
      </c>
      <c r="Q306" t="s">
        <v>70</v>
      </c>
      <c r="R306" t="s">
        <v>59</v>
      </c>
      <c r="S306" t="s">
        <v>70</v>
      </c>
      <c r="T306" t="s">
        <v>70</v>
      </c>
      <c r="U306" t="s">
        <v>70</v>
      </c>
      <c r="V306" t="s">
        <v>70</v>
      </c>
      <c r="W306" t="s">
        <v>59</v>
      </c>
      <c r="X306" t="s">
        <v>60</v>
      </c>
      <c r="Y306" t="s">
        <v>59</v>
      </c>
      <c r="Z306" t="s">
        <v>59</v>
      </c>
      <c r="AA306" t="s">
        <v>70</v>
      </c>
      <c r="AB306" t="s">
        <v>59</v>
      </c>
      <c r="AC306" t="s">
        <v>59</v>
      </c>
      <c r="AD306" t="s">
        <v>70</v>
      </c>
      <c r="AE306" t="s">
        <v>59</v>
      </c>
      <c r="AF306" t="s">
        <v>76</v>
      </c>
      <c r="AG306" t="s">
        <v>81</v>
      </c>
      <c r="AH306" t="s">
        <v>62</v>
      </c>
      <c r="AI306" t="s">
        <v>58</v>
      </c>
      <c r="AJ306" t="s">
        <v>58</v>
      </c>
      <c r="AK306" t="s">
        <v>59</v>
      </c>
      <c r="AL306" t="s">
        <v>59</v>
      </c>
      <c r="AM306" t="s">
        <v>70</v>
      </c>
      <c r="AN306" t="s">
        <v>59</v>
      </c>
      <c r="AO306" t="s">
        <v>59</v>
      </c>
      <c r="AP306" t="s">
        <v>59</v>
      </c>
      <c r="AQ306" t="s">
        <v>60</v>
      </c>
      <c r="AR306" t="s">
        <v>60</v>
      </c>
      <c r="AS306" t="s">
        <v>58</v>
      </c>
      <c r="AT306" t="s">
        <v>58</v>
      </c>
      <c r="AU306" t="s">
        <v>60</v>
      </c>
      <c r="AV306" t="s">
        <v>59</v>
      </c>
    </row>
    <row r="307" spans="1:51" ht="16" x14ac:dyDescent="0.2">
      <c r="A307">
        <v>306</v>
      </c>
      <c r="B307" t="s">
        <v>51</v>
      </c>
      <c r="C307" t="s">
        <v>116</v>
      </c>
      <c r="D307" t="s">
        <v>53</v>
      </c>
      <c r="G307" t="s">
        <v>93</v>
      </c>
      <c r="H307" t="s">
        <v>67</v>
      </c>
      <c r="I307" t="s">
        <v>745</v>
      </c>
      <c r="J307" t="s">
        <v>91</v>
      </c>
      <c r="K307">
        <v>3</v>
      </c>
      <c r="L307" t="s">
        <v>59</v>
      </c>
      <c r="M307" t="s">
        <v>59</v>
      </c>
      <c r="N307" t="s">
        <v>59</v>
      </c>
      <c r="O307" t="s">
        <v>59</v>
      </c>
      <c r="P307" t="s">
        <v>59</v>
      </c>
      <c r="Q307" t="s">
        <v>59</v>
      </c>
      <c r="R307" t="s">
        <v>59</v>
      </c>
      <c r="S307" t="s">
        <v>70</v>
      </c>
      <c r="T307" t="s">
        <v>59</v>
      </c>
      <c r="U307" t="s">
        <v>59</v>
      </c>
      <c r="V307" t="s">
        <v>58</v>
      </c>
      <c r="W307" t="s">
        <v>58</v>
      </c>
      <c r="X307" t="s">
        <v>58</v>
      </c>
      <c r="Y307" t="s">
        <v>58</v>
      </c>
      <c r="Z307" t="s">
        <v>58</v>
      </c>
      <c r="AA307" t="s">
        <v>59</v>
      </c>
      <c r="AB307" t="s">
        <v>60</v>
      </c>
      <c r="AC307" t="s">
        <v>70</v>
      </c>
      <c r="AD307" t="s">
        <v>59</v>
      </c>
      <c r="AE307" t="s">
        <v>60</v>
      </c>
      <c r="AF307" t="s">
        <v>61</v>
      </c>
      <c r="AG307" t="s">
        <v>62</v>
      </c>
      <c r="AH307" t="s">
        <v>62</v>
      </c>
      <c r="AI307" t="s">
        <v>60</v>
      </c>
      <c r="AJ307" t="s">
        <v>60</v>
      </c>
      <c r="AK307" t="s">
        <v>59</v>
      </c>
      <c r="AL307" t="s">
        <v>59</v>
      </c>
      <c r="AM307" t="s">
        <v>60</v>
      </c>
      <c r="AN307" t="s">
        <v>59</v>
      </c>
      <c r="AO307" t="s">
        <v>60</v>
      </c>
      <c r="AP307" t="s">
        <v>60</v>
      </c>
      <c r="AQ307" t="s">
        <v>59</v>
      </c>
      <c r="AR307" t="s">
        <v>60</v>
      </c>
      <c r="AS307" t="s">
        <v>60</v>
      </c>
      <c r="AT307" t="s">
        <v>60</v>
      </c>
      <c r="AU307" t="s">
        <v>59</v>
      </c>
      <c r="AV307" t="s">
        <v>59</v>
      </c>
      <c r="AX307" s="8" t="s">
        <v>746</v>
      </c>
    </row>
    <row r="308" spans="1:51" x14ac:dyDescent="0.2">
      <c r="A308">
        <v>307</v>
      </c>
      <c r="B308" t="s">
        <v>51</v>
      </c>
      <c r="C308" t="s">
        <v>52</v>
      </c>
      <c r="D308" t="s">
        <v>53</v>
      </c>
      <c r="G308" t="s">
        <v>93</v>
      </c>
      <c r="H308" t="s">
        <v>67</v>
      </c>
      <c r="I308" t="s">
        <v>747</v>
      </c>
      <c r="J308" t="s">
        <v>91</v>
      </c>
      <c r="K308">
        <v>3</v>
      </c>
      <c r="L308" t="s">
        <v>60</v>
      </c>
      <c r="M308" t="s">
        <v>70</v>
      </c>
      <c r="N308" t="s">
        <v>60</v>
      </c>
      <c r="O308" t="s">
        <v>70</v>
      </c>
      <c r="P308" t="s">
        <v>70</v>
      </c>
      <c r="Q308" t="s">
        <v>60</v>
      </c>
      <c r="R308" t="s">
        <v>70</v>
      </c>
      <c r="S308" t="s">
        <v>70</v>
      </c>
      <c r="T308" t="s">
        <v>60</v>
      </c>
      <c r="U308" t="s">
        <v>60</v>
      </c>
      <c r="V308" t="s">
        <v>60</v>
      </c>
      <c r="W308" t="s">
        <v>70</v>
      </c>
      <c r="X308" t="s">
        <v>60</v>
      </c>
      <c r="Y308" t="s">
        <v>70</v>
      </c>
      <c r="Z308" t="s">
        <v>70</v>
      </c>
      <c r="AA308" t="s">
        <v>70</v>
      </c>
      <c r="AB308" t="s">
        <v>70</v>
      </c>
      <c r="AC308" t="s">
        <v>70</v>
      </c>
      <c r="AD308" t="s">
        <v>70</v>
      </c>
      <c r="AE308" t="s">
        <v>70</v>
      </c>
      <c r="AF308" t="s">
        <v>85</v>
      </c>
      <c r="AG308" t="s">
        <v>62</v>
      </c>
      <c r="AH308" t="s">
        <v>62</v>
      </c>
      <c r="AI308" t="s">
        <v>60</v>
      </c>
      <c r="AJ308" t="s">
        <v>70</v>
      </c>
      <c r="AK308" t="s">
        <v>59</v>
      </c>
      <c r="AL308" t="s">
        <v>70</v>
      </c>
      <c r="AM308" t="s">
        <v>70</v>
      </c>
      <c r="AN308" t="s">
        <v>70</v>
      </c>
      <c r="AO308" t="s">
        <v>60</v>
      </c>
      <c r="AP308" t="s">
        <v>59</v>
      </c>
      <c r="AQ308" t="s">
        <v>60</v>
      </c>
      <c r="AR308" t="s">
        <v>58</v>
      </c>
      <c r="AS308" t="s">
        <v>70</v>
      </c>
      <c r="AT308" t="s">
        <v>70</v>
      </c>
      <c r="AU308" t="s">
        <v>60</v>
      </c>
      <c r="AV308" t="s">
        <v>60</v>
      </c>
    </row>
    <row r="309" spans="1:51" ht="96" x14ac:dyDescent="0.2">
      <c r="A309">
        <v>308</v>
      </c>
      <c r="B309" t="s">
        <v>51</v>
      </c>
      <c r="C309" t="s">
        <v>78</v>
      </c>
      <c r="D309" t="s">
        <v>53</v>
      </c>
      <c r="F309" t="s">
        <v>406</v>
      </c>
      <c r="G309" t="s">
        <v>93</v>
      </c>
      <c r="H309" t="s">
        <v>748</v>
      </c>
      <c r="I309" t="s">
        <v>749</v>
      </c>
      <c r="J309" t="s">
        <v>80</v>
      </c>
      <c r="K309">
        <v>2</v>
      </c>
      <c r="L309" t="s">
        <v>60</v>
      </c>
      <c r="M309" t="s">
        <v>60</v>
      </c>
      <c r="N309" t="s">
        <v>59</v>
      </c>
      <c r="O309" t="s">
        <v>59</v>
      </c>
      <c r="P309" t="s">
        <v>59</v>
      </c>
      <c r="Q309" t="s">
        <v>59</v>
      </c>
      <c r="R309" t="s">
        <v>70</v>
      </c>
      <c r="S309" t="s">
        <v>60</v>
      </c>
      <c r="T309" t="s">
        <v>59</v>
      </c>
      <c r="U309" t="s">
        <v>59</v>
      </c>
      <c r="V309" t="s">
        <v>59</v>
      </c>
      <c r="W309" t="s">
        <v>59</v>
      </c>
      <c r="X309" t="s">
        <v>60</v>
      </c>
      <c r="Y309" t="s">
        <v>59</v>
      </c>
      <c r="Z309" t="s">
        <v>59</v>
      </c>
      <c r="AA309" t="s">
        <v>59</v>
      </c>
      <c r="AB309" t="s">
        <v>60</v>
      </c>
      <c r="AC309" t="s">
        <v>59</v>
      </c>
      <c r="AD309" t="s">
        <v>59</v>
      </c>
      <c r="AE309" t="s">
        <v>59</v>
      </c>
      <c r="AF309" t="s">
        <v>61</v>
      </c>
      <c r="AG309" t="s">
        <v>71</v>
      </c>
      <c r="AH309" t="s">
        <v>87</v>
      </c>
      <c r="AI309" t="s">
        <v>60</v>
      </c>
      <c r="AJ309" t="s">
        <v>60</v>
      </c>
      <c r="AK309" t="s">
        <v>59</v>
      </c>
      <c r="AL309" t="s">
        <v>60</v>
      </c>
      <c r="AM309" t="s">
        <v>60</v>
      </c>
      <c r="AN309" t="s">
        <v>60</v>
      </c>
      <c r="AO309" t="s">
        <v>60</v>
      </c>
      <c r="AP309" t="s">
        <v>59</v>
      </c>
      <c r="AQ309" t="s">
        <v>60</v>
      </c>
      <c r="AR309" t="s">
        <v>60</v>
      </c>
      <c r="AS309" t="s">
        <v>70</v>
      </c>
      <c r="AT309" t="s">
        <v>70</v>
      </c>
      <c r="AU309" t="s">
        <v>60</v>
      </c>
      <c r="AV309" t="s">
        <v>59</v>
      </c>
      <c r="AW309" s="8" t="s">
        <v>750</v>
      </c>
    </row>
    <row r="310" spans="1:51" ht="32" x14ac:dyDescent="0.2">
      <c r="A310">
        <v>309</v>
      </c>
      <c r="B310" t="s">
        <v>72</v>
      </c>
      <c r="C310" t="s">
        <v>78</v>
      </c>
      <c r="D310" t="s">
        <v>53</v>
      </c>
      <c r="G310" t="s">
        <v>93</v>
      </c>
      <c r="H310" t="s">
        <v>751</v>
      </c>
      <c r="I310" t="s">
        <v>752</v>
      </c>
      <c r="J310" t="s">
        <v>80</v>
      </c>
      <c r="K310">
        <v>2</v>
      </c>
      <c r="L310" t="s">
        <v>60</v>
      </c>
      <c r="M310" t="s">
        <v>59</v>
      </c>
      <c r="N310" t="s">
        <v>58</v>
      </c>
      <c r="O310" t="s">
        <v>58</v>
      </c>
      <c r="P310" t="s">
        <v>60</v>
      </c>
      <c r="Q310" t="s">
        <v>59</v>
      </c>
      <c r="R310" t="s">
        <v>59</v>
      </c>
      <c r="S310" t="s">
        <v>70</v>
      </c>
      <c r="T310" t="s">
        <v>59</v>
      </c>
      <c r="U310" t="s">
        <v>70</v>
      </c>
      <c r="V310" t="s">
        <v>60</v>
      </c>
      <c r="W310" t="s">
        <v>60</v>
      </c>
      <c r="X310" t="s">
        <v>60</v>
      </c>
      <c r="Y310" t="s">
        <v>60</v>
      </c>
      <c r="Z310" t="s">
        <v>60</v>
      </c>
      <c r="AA310" t="s">
        <v>70</v>
      </c>
      <c r="AB310" t="s">
        <v>59</v>
      </c>
      <c r="AC310" t="s">
        <v>60</v>
      </c>
      <c r="AD310" t="s">
        <v>60</v>
      </c>
      <c r="AE310" t="s">
        <v>59</v>
      </c>
      <c r="AF310" t="s">
        <v>76</v>
      </c>
      <c r="AG310" t="s">
        <v>62</v>
      </c>
      <c r="AH310" t="s">
        <v>62</v>
      </c>
      <c r="AI310" t="s">
        <v>70</v>
      </c>
      <c r="AJ310" t="s">
        <v>70</v>
      </c>
      <c r="AK310" t="s">
        <v>60</v>
      </c>
      <c r="AL310" t="s">
        <v>59</v>
      </c>
      <c r="AM310" t="s">
        <v>60</v>
      </c>
      <c r="AN310" t="s">
        <v>59</v>
      </c>
      <c r="AO310" t="s">
        <v>70</v>
      </c>
      <c r="AP310" t="s">
        <v>70</v>
      </c>
      <c r="AQ310" t="s">
        <v>70</v>
      </c>
      <c r="AR310" t="s">
        <v>60</v>
      </c>
      <c r="AS310" t="s">
        <v>70</v>
      </c>
      <c r="AT310" t="s">
        <v>70</v>
      </c>
      <c r="AU310" t="s">
        <v>60</v>
      </c>
      <c r="AV310" t="s">
        <v>60</v>
      </c>
      <c r="AY310" s="8" t="s">
        <v>753</v>
      </c>
    </row>
    <row r="311" spans="1:51" ht="32" x14ac:dyDescent="0.2">
      <c r="A311">
        <v>310</v>
      </c>
      <c r="B311" t="s">
        <v>51</v>
      </c>
      <c r="C311" t="s">
        <v>147</v>
      </c>
      <c r="D311" t="s">
        <v>53</v>
      </c>
      <c r="F311" t="s">
        <v>417</v>
      </c>
      <c r="G311" t="s">
        <v>93</v>
      </c>
      <c r="H311" t="s">
        <v>67</v>
      </c>
      <c r="I311" t="s">
        <v>754</v>
      </c>
      <c r="J311" t="s">
        <v>755</v>
      </c>
      <c r="K311">
        <v>1</v>
      </c>
      <c r="L311" t="s">
        <v>60</v>
      </c>
      <c r="M311" t="s">
        <v>70</v>
      </c>
      <c r="N311" t="s">
        <v>60</v>
      </c>
      <c r="O311" t="s">
        <v>70</v>
      </c>
      <c r="P311" t="s">
        <v>70</v>
      </c>
      <c r="Q311" t="s">
        <v>70</v>
      </c>
      <c r="R311" t="s">
        <v>70</v>
      </c>
      <c r="S311" t="s">
        <v>70</v>
      </c>
      <c r="T311" t="s">
        <v>60</v>
      </c>
      <c r="U311" t="s">
        <v>70</v>
      </c>
      <c r="V311" t="s">
        <v>70</v>
      </c>
      <c r="W311" t="s">
        <v>70</v>
      </c>
      <c r="X311" t="s">
        <v>60</v>
      </c>
      <c r="Y311" t="s">
        <v>70</v>
      </c>
      <c r="Z311" t="s">
        <v>70</v>
      </c>
      <c r="AA311" t="s">
        <v>70</v>
      </c>
      <c r="AB311" t="s">
        <v>70</v>
      </c>
      <c r="AC311" t="s">
        <v>70</v>
      </c>
      <c r="AD311" t="s">
        <v>70</v>
      </c>
      <c r="AE311" t="s">
        <v>70</v>
      </c>
      <c r="AF311" t="s">
        <v>85</v>
      </c>
      <c r="AG311" t="s">
        <v>81</v>
      </c>
      <c r="AH311" t="s">
        <v>101</v>
      </c>
      <c r="AI311" t="s">
        <v>59</v>
      </c>
      <c r="AJ311" t="s">
        <v>59</v>
      </c>
      <c r="AK311" t="s">
        <v>60</v>
      </c>
      <c r="AL311" t="s">
        <v>60</v>
      </c>
      <c r="AM311" t="s">
        <v>70</v>
      </c>
      <c r="AN311" t="s">
        <v>70</v>
      </c>
      <c r="AO311" t="s">
        <v>58</v>
      </c>
      <c r="AP311" t="s">
        <v>59</v>
      </c>
      <c r="AQ311" t="s">
        <v>58</v>
      </c>
      <c r="AR311" t="s">
        <v>60</v>
      </c>
      <c r="AS311" t="s">
        <v>60</v>
      </c>
      <c r="AT311" t="s">
        <v>70</v>
      </c>
      <c r="AU311" t="s">
        <v>60</v>
      </c>
      <c r="AV311" t="s">
        <v>70</v>
      </c>
      <c r="AW311" s="8" t="s">
        <v>756</v>
      </c>
      <c r="AX311" s="8" t="s">
        <v>64</v>
      </c>
      <c r="AY311" s="8" t="s">
        <v>757</v>
      </c>
    </row>
    <row r="312" spans="1:51" ht="16" x14ac:dyDescent="0.2">
      <c r="A312">
        <v>311</v>
      </c>
      <c r="B312" t="s">
        <v>72</v>
      </c>
      <c r="C312" t="s">
        <v>147</v>
      </c>
      <c r="D312" t="s">
        <v>53</v>
      </c>
      <c r="G312" t="s">
        <v>758</v>
      </c>
      <c r="H312" t="s">
        <v>67</v>
      </c>
      <c r="I312" t="s">
        <v>759</v>
      </c>
      <c r="J312" t="s">
        <v>91</v>
      </c>
      <c r="K312">
        <v>3</v>
      </c>
      <c r="L312" t="s">
        <v>70</v>
      </c>
      <c r="M312" t="s">
        <v>70</v>
      </c>
      <c r="N312" t="s">
        <v>60</v>
      </c>
      <c r="O312" t="s">
        <v>70</v>
      </c>
      <c r="P312" t="s">
        <v>70</v>
      </c>
      <c r="Q312" t="s">
        <v>70</v>
      </c>
      <c r="R312" t="s">
        <v>60</v>
      </c>
      <c r="S312" t="s">
        <v>70</v>
      </c>
      <c r="T312" t="s">
        <v>70</v>
      </c>
      <c r="U312" t="s">
        <v>70</v>
      </c>
      <c r="V312" t="s">
        <v>70</v>
      </c>
      <c r="W312" t="s">
        <v>70</v>
      </c>
      <c r="X312" t="s">
        <v>70</v>
      </c>
      <c r="Y312" t="s">
        <v>70</v>
      </c>
      <c r="Z312" t="s">
        <v>59</v>
      </c>
      <c r="AA312" t="s">
        <v>70</v>
      </c>
      <c r="AB312" t="s">
        <v>70</v>
      </c>
      <c r="AC312" t="s">
        <v>60</v>
      </c>
      <c r="AD312" t="s">
        <v>70</v>
      </c>
      <c r="AE312" t="s">
        <v>70</v>
      </c>
      <c r="AF312" t="s">
        <v>85</v>
      </c>
      <c r="AG312" t="s">
        <v>81</v>
      </c>
      <c r="AH312" t="s">
        <v>87</v>
      </c>
      <c r="AI312" t="s">
        <v>58</v>
      </c>
      <c r="AJ312" t="s">
        <v>58</v>
      </c>
      <c r="AK312" t="s">
        <v>58</v>
      </c>
      <c r="AL312" t="s">
        <v>58</v>
      </c>
      <c r="AM312" t="s">
        <v>70</v>
      </c>
      <c r="AN312" t="s">
        <v>60</v>
      </c>
      <c r="AO312" t="s">
        <v>58</v>
      </c>
      <c r="AP312" t="s">
        <v>59</v>
      </c>
      <c r="AQ312" t="s">
        <v>58</v>
      </c>
      <c r="AR312" t="s">
        <v>58</v>
      </c>
      <c r="AS312" t="s">
        <v>59</v>
      </c>
      <c r="AT312" t="s">
        <v>60</v>
      </c>
      <c r="AU312" t="s">
        <v>70</v>
      </c>
      <c r="AV312" t="s">
        <v>70</v>
      </c>
      <c r="AW312" s="8" t="s">
        <v>760</v>
      </c>
      <c r="AY312" s="8" t="s">
        <v>761</v>
      </c>
    </row>
    <row r="313" spans="1:51" ht="128" x14ac:dyDescent="0.2">
      <c r="A313">
        <v>312</v>
      </c>
      <c r="B313" t="s">
        <v>72</v>
      </c>
      <c r="C313" t="s">
        <v>147</v>
      </c>
      <c r="D313" t="s">
        <v>53</v>
      </c>
      <c r="F313" t="s">
        <v>417</v>
      </c>
      <c r="G313" t="s">
        <v>93</v>
      </c>
      <c r="H313" t="s">
        <v>67</v>
      </c>
      <c r="I313" t="s">
        <v>173</v>
      </c>
      <c r="J313" t="s">
        <v>762</v>
      </c>
      <c r="K313">
        <v>2</v>
      </c>
      <c r="L313" t="s">
        <v>60</v>
      </c>
      <c r="M313" t="s">
        <v>70</v>
      </c>
      <c r="N313" t="s">
        <v>70</v>
      </c>
      <c r="O313" t="s">
        <v>70</v>
      </c>
      <c r="P313" t="s">
        <v>70</v>
      </c>
      <c r="Q313" t="s">
        <v>70</v>
      </c>
      <c r="R313" t="s">
        <v>60</v>
      </c>
      <c r="S313" t="s">
        <v>70</v>
      </c>
      <c r="T313" t="s">
        <v>70</v>
      </c>
      <c r="U313" t="s">
        <v>70</v>
      </c>
      <c r="V313" t="s">
        <v>70</v>
      </c>
      <c r="W313" t="s">
        <v>70</v>
      </c>
      <c r="X313" t="s">
        <v>70</v>
      </c>
      <c r="Y313" t="s">
        <v>70</v>
      </c>
      <c r="Z313" t="s">
        <v>70</v>
      </c>
      <c r="AA313" t="s">
        <v>70</v>
      </c>
      <c r="AB313" t="s">
        <v>70</v>
      </c>
      <c r="AC313" t="s">
        <v>70</v>
      </c>
      <c r="AD313" t="s">
        <v>70</v>
      </c>
      <c r="AE313" t="s">
        <v>70</v>
      </c>
      <c r="AF313" t="s">
        <v>85</v>
      </c>
      <c r="AG313" t="s">
        <v>71</v>
      </c>
      <c r="AH313" t="s">
        <v>101</v>
      </c>
      <c r="AI313" t="s">
        <v>58</v>
      </c>
      <c r="AJ313" t="s">
        <v>60</v>
      </c>
      <c r="AK313" t="s">
        <v>59</v>
      </c>
      <c r="AL313" t="s">
        <v>60</v>
      </c>
      <c r="AM313" t="s">
        <v>60</v>
      </c>
      <c r="AN313" t="s">
        <v>60</v>
      </c>
      <c r="AO313" t="s">
        <v>59</v>
      </c>
      <c r="AP313" t="s">
        <v>59</v>
      </c>
      <c r="AQ313" t="s">
        <v>59</v>
      </c>
      <c r="AR313" t="s">
        <v>59</v>
      </c>
      <c r="AS313" t="s">
        <v>60</v>
      </c>
      <c r="AT313" t="s">
        <v>60</v>
      </c>
      <c r="AU313" t="s">
        <v>60</v>
      </c>
      <c r="AV313" t="s">
        <v>70</v>
      </c>
      <c r="AW313" s="8" t="s">
        <v>763</v>
      </c>
      <c r="AX313" s="8" t="s">
        <v>764</v>
      </c>
      <c r="AY313" s="8" t="s">
        <v>765</v>
      </c>
    </row>
    <row r="314" spans="1:51" x14ac:dyDescent="0.2">
      <c r="A314">
        <v>313</v>
      </c>
      <c r="B314" t="s">
        <v>72</v>
      </c>
      <c r="C314" t="s">
        <v>78</v>
      </c>
      <c r="D314" t="s">
        <v>53</v>
      </c>
      <c r="G314" t="s">
        <v>93</v>
      </c>
      <c r="H314" t="s">
        <v>67</v>
      </c>
      <c r="I314" t="s">
        <v>766</v>
      </c>
      <c r="J314" t="s">
        <v>91</v>
      </c>
      <c r="K314">
        <v>2</v>
      </c>
      <c r="L314" t="s">
        <v>59</v>
      </c>
      <c r="M314" t="s">
        <v>60</v>
      </c>
      <c r="N314" t="s">
        <v>60</v>
      </c>
      <c r="O314" t="s">
        <v>59</v>
      </c>
      <c r="P314" t="s">
        <v>59</v>
      </c>
      <c r="Q314" t="s">
        <v>60</v>
      </c>
      <c r="R314" t="s">
        <v>59</v>
      </c>
      <c r="S314" t="s">
        <v>59</v>
      </c>
      <c r="T314" t="s">
        <v>60</v>
      </c>
      <c r="U314" t="s">
        <v>60</v>
      </c>
      <c r="V314" t="s">
        <v>60</v>
      </c>
      <c r="W314" t="s">
        <v>60</v>
      </c>
      <c r="X314" t="s">
        <v>60</v>
      </c>
      <c r="Y314" t="s">
        <v>60</v>
      </c>
      <c r="Z314" t="s">
        <v>60</v>
      </c>
      <c r="AA314" t="s">
        <v>60</v>
      </c>
      <c r="AB314" t="s">
        <v>59</v>
      </c>
      <c r="AC314" t="s">
        <v>60</v>
      </c>
      <c r="AD314" t="s">
        <v>60</v>
      </c>
      <c r="AE314" t="s">
        <v>60</v>
      </c>
      <c r="AF314" t="s">
        <v>101</v>
      </c>
      <c r="AG314" t="s">
        <v>71</v>
      </c>
      <c r="AH314" t="s">
        <v>62</v>
      </c>
      <c r="AI314" t="s">
        <v>59</v>
      </c>
      <c r="AJ314" t="s">
        <v>59</v>
      </c>
      <c r="AK314" t="s">
        <v>59</v>
      </c>
      <c r="AL314" t="s">
        <v>59</v>
      </c>
      <c r="AM314" t="s">
        <v>59</v>
      </c>
      <c r="AN314" t="s">
        <v>59</v>
      </c>
      <c r="AO314" t="s">
        <v>60</v>
      </c>
      <c r="AP314" t="s">
        <v>59</v>
      </c>
      <c r="AQ314" t="s">
        <v>60</v>
      </c>
      <c r="AR314" t="s">
        <v>60</v>
      </c>
      <c r="AS314" t="s">
        <v>60</v>
      </c>
      <c r="AT314" t="s">
        <v>60</v>
      </c>
      <c r="AU314" t="s">
        <v>60</v>
      </c>
      <c r="AV314" t="s">
        <v>60</v>
      </c>
    </row>
    <row r="315" spans="1:51" ht="288" x14ac:dyDescent="0.2">
      <c r="A315">
        <v>314</v>
      </c>
      <c r="B315" t="s">
        <v>72</v>
      </c>
      <c r="C315" t="s">
        <v>147</v>
      </c>
      <c r="D315" t="s">
        <v>53</v>
      </c>
      <c r="G315" t="s">
        <v>54</v>
      </c>
      <c r="H315" t="s">
        <v>55</v>
      </c>
      <c r="I315" t="s">
        <v>74</v>
      </c>
      <c r="J315" t="s">
        <v>91</v>
      </c>
      <c r="K315">
        <v>2</v>
      </c>
      <c r="L315" t="s">
        <v>60</v>
      </c>
      <c r="M315" t="s">
        <v>60</v>
      </c>
      <c r="N315" t="s">
        <v>60</v>
      </c>
      <c r="O315" t="s">
        <v>58</v>
      </c>
      <c r="P315" t="s">
        <v>58</v>
      </c>
      <c r="Q315" t="s">
        <v>70</v>
      </c>
      <c r="R315" t="s">
        <v>60</v>
      </c>
      <c r="S315" t="s">
        <v>59</v>
      </c>
      <c r="T315" t="s">
        <v>70</v>
      </c>
      <c r="U315" t="s">
        <v>60</v>
      </c>
      <c r="V315" t="s">
        <v>70</v>
      </c>
      <c r="W315" t="s">
        <v>70</v>
      </c>
      <c r="X315" t="s">
        <v>70</v>
      </c>
      <c r="Y315" t="s">
        <v>60</v>
      </c>
      <c r="Z315" t="s">
        <v>70</v>
      </c>
      <c r="AA315" t="s">
        <v>70</v>
      </c>
      <c r="AB315" t="s">
        <v>59</v>
      </c>
      <c r="AC315" t="s">
        <v>59</v>
      </c>
      <c r="AD315" t="s">
        <v>70</v>
      </c>
      <c r="AE315" t="s">
        <v>70</v>
      </c>
      <c r="AF315" t="s">
        <v>85</v>
      </c>
      <c r="AG315" t="s">
        <v>71</v>
      </c>
      <c r="AH315" t="s">
        <v>87</v>
      </c>
      <c r="AI315" t="s">
        <v>58</v>
      </c>
      <c r="AJ315" t="s">
        <v>59</v>
      </c>
      <c r="AK315" t="s">
        <v>58</v>
      </c>
      <c r="AL315" t="s">
        <v>60</v>
      </c>
      <c r="AM315" t="s">
        <v>60</v>
      </c>
      <c r="AN315" t="s">
        <v>60</v>
      </c>
      <c r="AO315" t="s">
        <v>59</v>
      </c>
      <c r="AP315" t="s">
        <v>60</v>
      </c>
      <c r="AQ315" t="s">
        <v>60</v>
      </c>
      <c r="AR315" t="s">
        <v>70</v>
      </c>
      <c r="AS315" t="s">
        <v>60</v>
      </c>
      <c r="AT315" t="s">
        <v>60</v>
      </c>
      <c r="AU315" t="s">
        <v>70</v>
      </c>
      <c r="AV315" t="s">
        <v>60</v>
      </c>
      <c r="AW315" s="8" t="s">
        <v>767</v>
      </c>
      <c r="AX315" s="8" t="s">
        <v>768</v>
      </c>
    </row>
    <row r="316" spans="1:51" ht="16" x14ac:dyDescent="0.2">
      <c r="A316">
        <v>315</v>
      </c>
      <c r="B316" t="s">
        <v>51</v>
      </c>
      <c r="C316" t="s">
        <v>52</v>
      </c>
      <c r="D316" t="s">
        <v>53</v>
      </c>
      <c r="G316" t="s">
        <v>145</v>
      </c>
      <c r="H316" t="s">
        <v>84</v>
      </c>
      <c r="I316" t="s">
        <v>74</v>
      </c>
      <c r="J316" t="s">
        <v>80</v>
      </c>
      <c r="K316">
        <v>1</v>
      </c>
      <c r="L316" t="s">
        <v>60</v>
      </c>
      <c r="M316" t="s">
        <v>59</v>
      </c>
      <c r="N316" t="s">
        <v>60</v>
      </c>
      <c r="O316" t="s">
        <v>59</v>
      </c>
      <c r="P316" t="s">
        <v>59</v>
      </c>
      <c r="Q316" t="s">
        <v>70</v>
      </c>
      <c r="R316" t="s">
        <v>70</v>
      </c>
      <c r="S316" t="s">
        <v>59</v>
      </c>
      <c r="T316" t="s">
        <v>59</v>
      </c>
      <c r="U316" t="s">
        <v>58</v>
      </c>
      <c r="V316" t="s">
        <v>58</v>
      </c>
      <c r="W316" t="s">
        <v>58</v>
      </c>
      <c r="X316" t="s">
        <v>58</v>
      </c>
      <c r="Y316" t="s">
        <v>58</v>
      </c>
      <c r="Z316" t="s">
        <v>70</v>
      </c>
      <c r="AA316" t="s">
        <v>60</v>
      </c>
      <c r="AB316" t="s">
        <v>70</v>
      </c>
      <c r="AC316" t="s">
        <v>60</v>
      </c>
      <c r="AD316" t="s">
        <v>70</v>
      </c>
      <c r="AE316" t="s">
        <v>58</v>
      </c>
      <c r="AF316" t="s">
        <v>61</v>
      </c>
      <c r="AG316" t="s">
        <v>62</v>
      </c>
      <c r="AH316" t="s">
        <v>87</v>
      </c>
      <c r="AI316" t="s">
        <v>58</v>
      </c>
      <c r="AJ316" t="s">
        <v>58</v>
      </c>
      <c r="AK316" t="s">
        <v>60</v>
      </c>
      <c r="AL316" t="s">
        <v>60</v>
      </c>
      <c r="AM316" t="s">
        <v>70</v>
      </c>
      <c r="AN316" t="s">
        <v>60</v>
      </c>
      <c r="AO316" t="s">
        <v>70</v>
      </c>
      <c r="AP316" t="s">
        <v>59</v>
      </c>
      <c r="AQ316" t="s">
        <v>59</v>
      </c>
      <c r="AR316" t="s">
        <v>59</v>
      </c>
      <c r="AS316" t="s">
        <v>59</v>
      </c>
      <c r="AT316" t="s">
        <v>59</v>
      </c>
      <c r="AU316" t="s">
        <v>59</v>
      </c>
      <c r="AV316" t="s">
        <v>70</v>
      </c>
      <c r="AW316" s="8" t="s">
        <v>769</v>
      </c>
      <c r="AY316" s="8" t="s">
        <v>770</v>
      </c>
    </row>
    <row r="317" spans="1:51" ht="48" x14ac:dyDescent="0.2">
      <c r="A317">
        <v>316</v>
      </c>
      <c r="B317" t="s">
        <v>72</v>
      </c>
      <c r="C317" t="s">
        <v>147</v>
      </c>
      <c r="D317" t="s">
        <v>53</v>
      </c>
      <c r="G317" t="s">
        <v>93</v>
      </c>
      <c r="H317" t="s">
        <v>771</v>
      </c>
      <c r="I317" t="s">
        <v>399</v>
      </c>
      <c r="J317" t="s">
        <v>100</v>
      </c>
      <c r="K317">
        <v>3</v>
      </c>
      <c r="L317" t="s">
        <v>70</v>
      </c>
      <c r="M317" t="s">
        <v>60</v>
      </c>
      <c r="N317" t="s">
        <v>60</v>
      </c>
      <c r="O317" t="s">
        <v>70</v>
      </c>
      <c r="P317" t="s">
        <v>70</v>
      </c>
      <c r="Q317" t="s">
        <v>59</v>
      </c>
      <c r="R317" t="s">
        <v>60</v>
      </c>
      <c r="S317" t="s">
        <v>70</v>
      </c>
      <c r="T317" t="s">
        <v>70</v>
      </c>
      <c r="U317" t="s">
        <v>70</v>
      </c>
      <c r="V317" t="s">
        <v>60</v>
      </c>
      <c r="W317" t="s">
        <v>70</v>
      </c>
      <c r="X317" t="s">
        <v>70</v>
      </c>
      <c r="Y317" t="s">
        <v>70</v>
      </c>
      <c r="Z317" t="s">
        <v>70</v>
      </c>
      <c r="AA317" t="s">
        <v>60</v>
      </c>
      <c r="AB317" t="s">
        <v>59</v>
      </c>
      <c r="AC317" t="s">
        <v>60</v>
      </c>
      <c r="AD317" t="s">
        <v>70</v>
      </c>
      <c r="AE317" t="s">
        <v>60</v>
      </c>
      <c r="AF317" t="s">
        <v>85</v>
      </c>
      <c r="AG317" t="s">
        <v>224</v>
      </c>
      <c r="AH317" t="s">
        <v>101</v>
      </c>
      <c r="AI317" t="s">
        <v>58</v>
      </c>
      <c r="AJ317" t="s">
        <v>58</v>
      </c>
      <c r="AK317" t="s">
        <v>58</v>
      </c>
      <c r="AL317" t="s">
        <v>59</v>
      </c>
      <c r="AM317" t="s">
        <v>60</v>
      </c>
      <c r="AN317" t="s">
        <v>59</v>
      </c>
      <c r="AO317" t="s">
        <v>59</v>
      </c>
      <c r="AP317" t="s">
        <v>59</v>
      </c>
      <c r="AQ317" t="s">
        <v>59</v>
      </c>
      <c r="AR317" t="s">
        <v>60</v>
      </c>
      <c r="AS317" t="s">
        <v>58</v>
      </c>
      <c r="AT317" t="s">
        <v>58</v>
      </c>
      <c r="AU317" t="s">
        <v>60</v>
      </c>
      <c r="AV317" t="s">
        <v>70</v>
      </c>
      <c r="AW317" s="8" t="s">
        <v>772</v>
      </c>
      <c r="AX317" s="8" t="s">
        <v>773</v>
      </c>
      <c r="AY317" s="8" t="s">
        <v>774</v>
      </c>
    </row>
    <row r="318" spans="1:51" x14ac:dyDescent="0.2">
      <c r="A318">
        <v>317</v>
      </c>
      <c r="B318" t="s">
        <v>72</v>
      </c>
      <c r="C318" t="s">
        <v>73</v>
      </c>
      <c r="D318" t="s">
        <v>53</v>
      </c>
      <c r="G318" t="s">
        <v>109</v>
      </c>
      <c r="H318" t="s">
        <v>84</v>
      </c>
      <c r="I318" t="s">
        <v>74</v>
      </c>
      <c r="J318" t="s">
        <v>91</v>
      </c>
      <c r="K318">
        <v>3</v>
      </c>
      <c r="L318" t="s">
        <v>58</v>
      </c>
      <c r="M318" t="s">
        <v>59</v>
      </c>
      <c r="N318" t="s">
        <v>58</v>
      </c>
      <c r="O318" t="s">
        <v>59</v>
      </c>
      <c r="P318" t="s">
        <v>60</v>
      </c>
      <c r="Q318" t="s">
        <v>58</v>
      </c>
      <c r="R318" t="s">
        <v>70</v>
      </c>
      <c r="S318" t="s">
        <v>59</v>
      </c>
      <c r="T318" t="s">
        <v>70</v>
      </c>
      <c r="U318" t="s">
        <v>58</v>
      </c>
      <c r="V318" t="s">
        <v>58</v>
      </c>
      <c r="W318" t="s">
        <v>58</v>
      </c>
      <c r="X318" t="s">
        <v>70</v>
      </c>
      <c r="Y318" t="s">
        <v>70</v>
      </c>
      <c r="Z318" t="s">
        <v>58</v>
      </c>
      <c r="AA318" t="s">
        <v>58</v>
      </c>
      <c r="AB318" t="s">
        <v>59</v>
      </c>
      <c r="AC318" t="s">
        <v>58</v>
      </c>
      <c r="AD318" t="s">
        <v>58</v>
      </c>
      <c r="AE318" t="s">
        <v>70</v>
      </c>
      <c r="AF318" t="s">
        <v>61</v>
      </c>
      <c r="AG318" t="s">
        <v>71</v>
      </c>
      <c r="AH318" t="s">
        <v>87</v>
      </c>
      <c r="AI318" t="s">
        <v>70</v>
      </c>
      <c r="AJ318" t="s">
        <v>59</v>
      </c>
      <c r="AK318" t="s">
        <v>58</v>
      </c>
      <c r="AL318" t="s">
        <v>59</v>
      </c>
      <c r="AM318" t="s">
        <v>59</v>
      </c>
      <c r="AN318" t="s">
        <v>59</v>
      </c>
      <c r="AO318" t="s">
        <v>70</v>
      </c>
      <c r="AP318" t="s">
        <v>59</v>
      </c>
      <c r="AQ318" t="s">
        <v>59</v>
      </c>
      <c r="AR318" t="s">
        <v>59</v>
      </c>
      <c r="AS318" t="s">
        <v>60</v>
      </c>
      <c r="AT318" t="s">
        <v>58</v>
      </c>
      <c r="AU318" t="s">
        <v>70</v>
      </c>
      <c r="AV318" t="s">
        <v>58</v>
      </c>
    </row>
    <row r="319" spans="1:51" ht="32" x14ac:dyDescent="0.2">
      <c r="A319">
        <v>318</v>
      </c>
      <c r="B319" t="s">
        <v>51</v>
      </c>
      <c r="C319" t="s">
        <v>147</v>
      </c>
      <c r="D319" t="s">
        <v>53</v>
      </c>
      <c r="G319" t="s">
        <v>775</v>
      </c>
      <c r="H319" t="s">
        <v>776</v>
      </c>
      <c r="I319" t="s">
        <v>534</v>
      </c>
      <c r="J319" t="s">
        <v>100</v>
      </c>
      <c r="K319">
        <v>3</v>
      </c>
      <c r="L319" t="s">
        <v>70</v>
      </c>
      <c r="M319" t="s">
        <v>70</v>
      </c>
      <c r="N319" t="s">
        <v>70</v>
      </c>
      <c r="O319" t="s">
        <v>70</v>
      </c>
      <c r="P319" t="s">
        <v>70</v>
      </c>
      <c r="Q319" t="s">
        <v>70</v>
      </c>
      <c r="R319" t="s">
        <v>70</v>
      </c>
      <c r="S319" t="s">
        <v>70</v>
      </c>
      <c r="T319" t="s">
        <v>70</v>
      </c>
      <c r="U319" t="s">
        <v>70</v>
      </c>
      <c r="V319" t="s">
        <v>70</v>
      </c>
      <c r="W319" t="s">
        <v>70</v>
      </c>
      <c r="X319" t="s">
        <v>70</v>
      </c>
      <c r="Y319" t="s">
        <v>70</v>
      </c>
      <c r="Z319" t="s">
        <v>70</v>
      </c>
      <c r="AA319" t="s">
        <v>70</v>
      </c>
      <c r="AB319" t="s">
        <v>70</v>
      </c>
      <c r="AC319" t="s">
        <v>70</v>
      </c>
      <c r="AD319" t="s">
        <v>70</v>
      </c>
      <c r="AE319" t="s">
        <v>70</v>
      </c>
      <c r="AF319" t="s">
        <v>85</v>
      </c>
      <c r="AG319" t="s">
        <v>81</v>
      </c>
      <c r="AH319" t="s">
        <v>82</v>
      </c>
      <c r="AI319" t="s">
        <v>58</v>
      </c>
      <c r="AJ319" t="s">
        <v>58</v>
      </c>
      <c r="AK319" t="s">
        <v>58</v>
      </c>
      <c r="AL319" t="s">
        <v>60</v>
      </c>
      <c r="AM319" t="s">
        <v>60</v>
      </c>
      <c r="AN319" t="s">
        <v>59</v>
      </c>
      <c r="AO319" t="s">
        <v>58</v>
      </c>
      <c r="AP319" t="s">
        <v>58</v>
      </c>
      <c r="AQ319" t="s">
        <v>58</v>
      </c>
      <c r="AR319" t="s">
        <v>70</v>
      </c>
      <c r="AS319" t="s">
        <v>58</v>
      </c>
      <c r="AT319" t="s">
        <v>58</v>
      </c>
      <c r="AU319" t="s">
        <v>70</v>
      </c>
      <c r="AV319" t="s">
        <v>70</v>
      </c>
      <c r="AW319" s="8" t="s">
        <v>777</v>
      </c>
      <c r="AX319" s="8" t="s">
        <v>778</v>
      </c>
      <c r="AY319" s="8" t="s">
        <v>779</v>
      </c>
    </row>
    <row r="320" spans="1:51" x14ac:dyDescent="0.2">
      <c r="A320">
        <v>319</v>
      </c>
      <c r="B320" t="s">
        <v>51</v>
      </c>
      <c r="C320" t="s">
        <v>52</v>
      </c>
      <c r="D320" t="s">
        <v>53</v>
      </c>
      <c r="F320" t="s">
        <v>406</v>
      </c>
      <c r="G320" t="s">
        <v>93</v>
      </c>
      <c r="H320" t="s">
        <v>84</v>
      </c>
      <c r="I320" t="s">
        <v>780</v>
      </c>
      <c r="J320" t="s">
        <v>80</v>
      </c>
      <c r="K320">
        <v>3</v>
      </c>
      <c r="L320" t="s">
        <v>59</v>
      </c>
      <c r="M320" t="s">
        <v>60</v>
      </c>
      <c r="N320" t="s">
        <v>59</v>
      </c>
      <c r="O320" t="s">
        <v>60</v>
      </c>
      <c r="P320" t="s">
        <v>60</v>
      </c>
      <c r="Q320" t="s">
        <v>70</v>
      </c>
      <c r="R320" t="s">
        <v>59</v>
      </c>
      <c r="S320" t="s">
        <v>60</v>
      </c>
      <c r="T320" t="s">
        <v>70</v>
      </c>
      <c r="U320" t="s">
        <v>59</v>
      </c>
      <c r="V320" t="s">
        <v>59</v>
      </c>
      <c r="W320" t="s">
        <v>59</v>
      </c>
      <c r="X320" t="s">
        <v>59</v>
      </c>
      <c r="Y320" t="s">
        <v>59</v>
      </c>
      <c r="Z320" t="s">
        <v>59</v>
      </c>
      <c r="AA320" t="s">
        <v>59</v>
      </c>
      <c r="AB320" t="s">
        <v>59</v>
      </c>
      <c r="AC320" t="s">
        <v>70</v>
      </c>
      <c r="AD320" t="s">
        <v>59</v>
      </c>
      <c r="AE320" t="s">
        <v>70</v>
      </c>
      <c r="AF320" t="s">
        <v>76</v>
      </c>
      <c r="AG320" t="s">
        <v>71</v>
      </c>
      <c r="AH320" t="s">
        <v>87</v>
      </c>
      <c r="AI320" t="s">
        <v>59</v>
      </c>
      <c r="AJ320" t="s">
        <v>59</v>
      </c>
      <c r="AK320" t="s">
        <v>59</v>
      </c>
      <c r="AL320" t="s">
        <v>59</v>
      </c>
      <c r="AM320" t="s">
        <v>70</v>
      </c>
      <c r="AN320" t="s">
        <v>59</v>
      </c>
      <c r="AO320" t="s">
        <v>60</v>
      </c>
      <c r="AP320" t="s">
        <v>60</v>
      </c>
      <c r="AQ320" t="s">
        <v>60</v>
      </c>
      <c r="AR320" t="s">
        <v>59</v>
      </c>
      <c r="AS320" t="s">
        <v>70</v>
      </c>
      <c r="AT320" t="s">
        <v>59</v>
      </c>
      <c r="AU320" t="s">
        <v>70</v>
      </c>
      <c r="AV320" t="s">
        <v>70</v>
      </c>
    </row>
    <row r="321" spans="1:51" ht="64" x14ac:dyDescent="0.2">
      <c r="A321">
        <v>320</v>
      </c>
      <c r="B321" t="s">
        <v>72</v>
      </c>
      <c r="C321" t="s">
        <v>52</v>
      </c>
      <c r="D321" t="s">
        <v>53</v>
      </c>
      <c r="G321" t="s">
        <v>109</v>
      </c>
      <c r="H321" t="s">
        <v>84</v>
      </c>
      <c r="I321" t="s">
        <v>399</v>
      </c>
      <c r="J321" t="s">
        <v>91</v>
      </c>
      <c r="K321">
        <v>3</v>
      </c>
      <c r="L321" t="s">
        <v>60</v>
      </c>
      <c r="M321" t="s">
        <v>58</v>
      </c>
      <c r="N321" t="s">
        <v>58</v>
      </c>
      <c r="O321" t="s">
        <v>59</v>
      </c>
      <c r="P321" t="s">
        <v>60</v>
      </c>
      <c r="Q321" t="s">
        <v>59</v>
      </c>
      <c r="R321" t="s">
        <v>70</v>
      </c>
      <c r="S321" t="s">
        <v>59</v>
      </c>
      <c r="T321" t="s">
        <v>59</v>
      </c>
      <c r="U321" t="s">
        <v>59</v>
      </c>
      <c r="V321" t="s">
        <v>58</v>
      </c>
      <c r="W321" t="s">
        <v>59</v>
      </c>
      <c r="X321" t="s">
        <v>60</v>
      </c>
      <c r="Y321" t="s">
        <v>59</v>
      </c>
      <c r="Z321" t="s">
        <v>70</v>
      </c>
      <c r="AA321" t="s">
        <v>60</v>
      </c>
      <c r="AB321" t="s">
        <v>58</v>
      </c>
      <c r="AC321" t="s">
        <v>58</v>
      </c>
      <c r="AD321" t="s">
        <v>60</v>
      </c>
      <c r="AE321" t="s">
        <v>58</v>
      </c>
      <c r="AF321" t="s">
        <v>76</v>
      </c>
      <c r="AG321" t="s">
        <v>81</v>
      </c>
      <c r="AH321" t="s">
        <v>62</v>
      </c>
      <c r="AI321" t="s">
        <v>59</v>
      </c>
      <c r="AJ321" t="s">
        <v>58</v>
      </c>
      <c r="AK321" t="s">
        <v>58</v>
      </c>
      <c r="AL321" t="s">
        <v>60</v>
      </c>
      <c r="AM321" t="s">
        <v>70</v>
      </c>
      <c r="AN321" t="s">
        <v>59</v>
      </c>
      <c r="AO321" t="s">
        <v>60</v>
      </c>
      <c r="AP321" t="s">
        <v>60</v>
      </c>
      <c r="AQ321" t="s">
        <v>70</v>
      </c>
      <c r="AR321" t="s">
        <v>70</v>
      </c>
      <c r="AS321" t="s">
        <v>59</v>
      </c>
      <c r="AT321" t="s">
        <v>59</v>
      </c>
      <c r="AU321" t="s">
        <v>60</v>
      </c>
      <c r="AV321" t="s">
        <v>59</v>
      </c>
      <c r="AW321" s="8" t="s">
        <v>781</v>
      </c>
    </row>
    <row r="322" spans="1:51" x14ac:dyDescent="0.2">
      <c r="A322">
        <v>321</v>
      </c>
      <c r="B322" t="s">
        <v>51</v>
      </c>
      <c r="C322" t="s">
        <v>78</v>
      </c>
      <c r="D322" t="s">
        <v>53</v>
      </c>
      <c r="G322" t="s">
        <v>93</v>
      </c>
      <c r="H322" t="s">
        <v>55</v>
      </c>
      <c r="I322" t="s">
        <v>573</v>
      </c>
      <c r="J322" t="s">
        <v>176</v>
      </c>
      <c r="K322">
        <v>2</v>
      </c>
      <c r="L322" t="s">
        <v>59</v>
      </c>
      <c r="M322" t="s">
        <v>59</v>
      </c>
      <c r="N322" t="s">
        <v>59</v>
      </c>
      <c r="O322" t="s">
        <v>58</v>
      </c>
      <c r="P322" t="s">
        <v>70</v>
      </c>
      <c r="Q322" t="s">
        <v>59</v>
      </c>
      <c r="R322" t="s">
        <v>59</v>
      </c>
      <c r="S322" t="s">
        <v>59</v>
      </c>
      <c r="T322" t="s">
        <v>59</v>
      </c>
      <c r="U322" t="s">
        <v>60</v>
      </c>
      <c r="V322" t="s">
        <v>59</v>
      </c>
      <c r="W322" t="s">
        <v>59</v>
      </c>
      <c r="X322" t="s">
        <v>59</v>
      </c>
      <c r="Y322" t="s">
        <v>60</v>
      </c>
      <c r="Z322" t="s">
        <v>60</v>
      </c>
      <c r="AA322" t="s">
        <v>60</v>
      </c>
      <c r="AB322" t="s">
        <v>59</v>
      </c>
      <c r="AC322" t="s">
        <v>59</v>
      </c>
      <c r="AD322" t="s">
        <v>60</v>
      </c>
      <c r="AE322" t="s">
        <v>59</v>
      </c>
      <c r="AF322" t="s">
        <v>61</v>
      </c>
      <c r="AG322" t="s">
        <v>71</v>
      </c>
      <c r="AH322" t="s">
        <v>62</v>
      </c>
      <c r="AI322" t="s">
        <v>60</v>
      </c>
      <c r="AJ322" t="s">
        <v>60</v>
      </c>
      <c r="AK322" t="s">
        <v>60</v>
      </c>
      <c r="AL322" t="s">
        <v>60</v>
      </c>
      <c r="AM322" t="s">
        <v>60</v>
      </c>
      <c r="AN322" t="s">
        <v>60</v>
      </c>
      <c r="AO322" t="s">
        <v>59</v>
      </c>
      <c r="AP322" t="s">
        <v>60</v>
      </c>
      <c r="AQ322" t="s">
        <v>60</v>
      </c>
      <c r="AR322" t="s">
        <v>60</v>
      </c>
      <c r="AS322" t="s">
        <v>60</v>
      </c>
      <c r="AT322" t="s">
        <v>60</v>
      </c>
      <c r="AU322" t="s">
        <v>60</v>
      </c>
      <c r="AV322" t="s">
        <v>60</v>
      </c>
    </row>
    <row r="323" spans="1:51" ht="16" x14ac:dyDescent="0.2">
      <c r="A323">
        <v>322</v>
      </c>
      <c r="B323" t="s">
        <v>72</v>
      </c>
      <c r="C323" t="s">
        <v>78</v>
      </c>
      <c r="D323" t="s">
        <v>53</v>
      </c>
      <c r="G323" t="s">
        <v>79</v>
      </c>
      <c r="H323" t="s">
        <v>55</v>
      </c>
      <c r="I323" t="s">
        <v>177</v>
      </c>
      <c r="J323" t="s">
        <v>91</v>
      </c>
      <c r="K323">
        <v>1</v>
      </c>
      <c r="L323" t="s">
        <v>58</v>
      </c>
      <c r="M323" t="s">
        <v>58</v>
      </c>
      <c r="N323" t="s">
        <v>58</v>
      </c>
      <c r="O323" t="s">
        <v>58</v>
      </c>
      <c r="P323" t="s">
        <v>70</v>
      </c>
      <c r="Q323" t="s">
        <v>58</v>
      </c>
      <c r="R323" t="s">
        <v>59</v>
      </c>
      <c r="S323" t="s">
        <v>59</v>
      </c>
      <c r="T323" t="s">
        <v>59</v>
      </c>
      <c r="U323" t="s">
        <v>70</v>
      </c>
      <c r="V323" t="s">
        <v>70</v>
      </c>
      <c r="W323" t="s">
        <v>70</v>
      </c>
      <c r="X323" t="s">
        <v>58</v>
      </c>
      <c r="Y323" t="s">
        <v>58</v>
      </c>
      <c r="Z323" t="s">
        <v>58</v>
      </c>
      <c r="AA323" t="s">
        <v>59</v>
      </c>
      <c r="AB323" t="s">
        <v>58</v>
      </c>
      <c r="AC323" t="s">
        <v>58</v>
      </c>
      <c r="AD323" t="s">
        <v>59</v>
      </c>
      <c r="AE323" t="s">
        <v>58</v>
      </c>
      <c r="AF323" t="s">
        <v>61</v>
      </c>
      <c r="AG323" t="s">
        <v>62</v>
      </c>
      <c r="AH323" t="s">
        <v>87</v>
      </c>
      <c r="AI323" t="s">
        <v>70</v>
      </c>
      <c r="AJ323" t="s">
        <v>70</v>
      </c>
      <c r="AK323" t="s">
        <v>59</v>
      </c>
      <c r="AL323" t="s">
        <v>70</v>
      </c>
      <c r="AM323" t="s">
        <v>70</v>
      </c>
      <c r="AN323" t="s">
        <v>70</v>
      </c>
      <c r="AO323" t="s">
        <v>70</v>
      </c>
      <c r="AP323" t="s">
        <v>70</v>
      </c>
      <c r="AQ323" t="s">
        <v>70</v>
      </c>
      <c r="AR323" t="s">
        <v>70</v>
      </c>
      <c r="AS323" t="s">
        <v>70</v>
      </c>
      <c r="AT323" t="s">
        <v>70</v>
      </c>
      <c r="AU323" t="s">
        <v>70</v>
      </c>
      <c r="AV323" t="s">
        <v>70</v>
      </c>
      <c r="AW323" s="8" t="s">
        <v>782</v>
      </c>
      <c r="AX323" s="8" t="s">
        <v>783</v>
      </c>
      <c r="AY323" s="8" t="s">
        <v>784</v>
      </c>
    </row>
    <row r="324" spans="1:51" ht="176" x14ac:dyDescent="0.2">
      <c r="A324">
        <v>323</v>
      </c>
      <c r="B324" t="s">
        <v>72</v>
      </c>
      <c r="C324" t="s">
        <v>52</v>
      </c>
      <c r="D324" t="s">
        <v>53</v>
      </c>
      <c r="G324" t="s">
        <v>79</v>
      </c>
      <c r="H324" t="s">
        <v>84</v>
      </c>
      <c r="I324" t="s">
        <v>220</v>
      </c>
      <c r="J324" t="s">
        <v>80</v>
      </c>
      <c r="K324">
        <v>3</v>
      </c>
      <c r="L324" t="s">
        <v>58</v>
      </c>
      <c r="M324" t="s">
        <v>70</v>
      </c>
      <c r="N324" t="s">
        <v>59</v>
      </c>
      <c r="O324" t="s">
        <v>59</v>
      </c>
      <c r="P324" t="s">
        <v>59</v>
      </c>
      <c r="Q324" t="s">
        <v>60</v>
      </c>
      <c r="R324" t="s">
        <v>60</v>
      </c>
      <c r="S324" t="s">
        <v>60</v>
      </c>
      <c r="T324" t="s">
        <v>70</v>
      </c>
      <c r="U324" t="s">
        <v>59</v>
      </c>
      <c r="V324" t="s">
        <v>58</v>
      </c>
      <c r="W324" t="s">
        <v>59</v>
      </c>
      <c r="X324" t="s">
        <v>58</v>
      </c>
      <c r="Y324" t="s">
        <v>59</v>
      </c>
      <c r="Z324" t="s">
        <v>59</v>
      </c>
      <c r="AA324" t="s">
        <v>59</v>
      </c>
      <c r="AB324" t="s">
        <v>60</v>
      </c>
      <c r="AC324" t="s">
        <v>70</v>
      </c>
      <c r="AD324" t="s">
        <v>70</v>
      </c>
      <c r="AE324" t="s">
        <v>60</v>
      </c>
      <c r="AF324" t="s">
        <v>76</v>
      </c>
      <c r="AG324" t="s">
        <v>71</v>
      </c>
      <c r="AH324" t="s">
        <v>82</v>
      </c>
      <c r="AI324" t="s">
        <v>59</v>
      </c>
      <c r="AJ324" t="s">
        <v>59</v>
      </c>
      <c r="AK324" t="s">
        <v>60</v>
      </c>
      <c r="AL324" t="s">
        <v>59</v>
      </c>
      <c r="AM324" t="s">
        <v>70</v>
      </c>
      <c r="AN324" t="s">
        <v>60</v>
      </c>
      <c r="AO324" t="s">
        <v>70</v>
      </c>
      <c r="AP324" t="s">
        <v>70</v>
      </c>
      <c r="AQ324" t="s">
        <v>70</v>
      </c>
      <c r="AR324" t="s">
        <v>70</v>
      </c>
      <c r="AS324" t="s">
        <v>59</v>
      </c>
      <c r="AT324" t="s">
        <v>59</v>
      </c>
      <c r="AU324" t="s">
        <v>70</v>
      </c>
      <c r="AV324" t="s">
        <v>70</v>
      </c>
      <c r="AW324" s="8" t="s">
        <v>785</v>
      </c>
      <c r="AX324" s="8" t="s">
        <v>786</v>
      </c>
      <c r="AY324" s="8" t="s">
        <v>787</v>
      </c>
    </row>
    <row r="325" spans="1:51" x14ac:dyDescent="0.2">
      <c r="A325">
        <v>324</v>
      </c>
      <c r="B325" t="s">
        <v>51</v>
      </c>
      <c r="C325" t="s">
        <v>147</v>
      </c>
      <c r="D325" t="s">
        <v>53</v>
      </c>
      <c r="G325" t="s">
        <v>464</v>
      </c>
      <c r="H325" t="s">
        <v>67</v>
      </c>
      <c r="I325" t="s">
        <v>74</v>
      </c>
      <c r="J325" t="s">
        <v>91</v>
      </c>
      <c r="K325">
        <v>2</v>
      </c>
      <c r="L325" t="s">
        <v>59</v>
      </c>
      <c r="M325" t="s">
        <v>70</v>
      </c>
      <c r="N325" t="s">
        <v>60</v>
      </c>
      <c r="O325" t="s">
        <v>70</v>
      </c>
      <c r="P325" t="s">
        <v>70</v>
      </c>
      <c r="Q325" t="s">
        <v>59</v>
      </c>
      <c r="R325" t="s">
        <v>70</v>
      </c>
      <c r="S325" t="s">
        <v>70</v>
      </c>
      <c r="T325" t="s">
        <v>59</v>
      </c>
      <c r="U325" t="s">
        <v>70</v>
      </c>
      <c r="V325" t="s">
        <v>70</v>
      </c>
      <c r="W325" t="s">
        <v>70</v>
      </c>
      <c r="X325" t="s">
        <v>70</v>
      </c>
      <c r="Y325" t="s">
        <v>70</v>
      </c>
      <c r="Z325" t="s">
        <v>70</v>
      </c>
      <c r="AA325" t="s">
        <v>70</v>
      </c>
      <c r="AB325" t="s">
        <v>70</v>
      </c>
      <c r="AC325" t="s">
        <v>70</v>
      </c>
      <c r="AD325" t="s">
        <v>70</v>
      </c>
      <c r="AE325" t="s">
        <v>70</v>
      </c>
      <c r="AF325" t="s">
        <v>85</v>
      </c>
      <c r="AG325" t="s">
        <v>62</v>
      </c>
      <c r="AH325" t="s">
        <v>62</v>
      </c>
      <c r="AI325" t="s">
        <v>58</v>
      </c>
      <c r="AJ325" t="s">
        <v>60</v>
      </c>
      <c r="AK325" t="s">
        <v>59</v>
      </c>
      <c r="AL325" t="s">
        <v>70</v>
      </c>
      <c r="AM325" t="s">
        <v>70</v>
      </c>
      <c r="AN325" t="s">
        <v>70</v>
      </c>
      <c r="AO325" t="s">
        <v>58</v>
      </c>
      <c r="AP325" t="s">
        <v>58</v>
      </c>
      <c r="AQ325" t="s">
        <v>59</v>
      </c>
      <c r="AR325" t="s">
        <v>60</v>
      </c>
      <c r="AS325" t="s">
        <v>59</v>
      </c>
      <c r="AT325" t="s">
        <v>59</v>
      </c>
      <c r="AU325" t="s">
        <v>58</v>
      </c>
      <c r="AV325" t="s">
        <v>70</v>
      </c>
    </row>
    <row r="326" spans="1:51" ht="64" x14ac:dyDescent="0.2">
      <c r="A326">
        <v>325</v>
      </c>
      <c r="B326" t="s">
        <v>572</v>
      </c>
      <c r="C326" t="s">
        <v>52</v>
      </c>
      <c r="D326" t="s">
        <v>53</v>
      </c>
      <c r="G326" t="s">
        <v>93</v>
      </c>
      <c r="H326" t="s">
        <v>67</v>
      </c>
      <c r="I326" t="s">
        <v>177</v>
      </c>
      <c r="J326" t="s">
        <v>91</v>
      </c>
      <c r="K326">
        <v>2</v>
      </c>
      <c r="L326" t="s">
        <v>59</v>
      </c>
      <c r="M326" t="s">
        <v>59</v>
      </c>
      <c r="N326" t="s">
        <v>58</v>
      </c>
      <c r="O326" t="s">
        <v>60</v>
      </c>
      <c r="P326" t="s">
        <v>60</v>
      </c>
      <c r="Q326" t="s">
        <v>59</v>
      </c>
      <c r="R326" t="s">
        <v>60</v>
      </c>
      <c r="S326" t="s">
        <v>59</v>
      </c>
      <c r="T326" t="s">
        <v>59</v>
      </c>
      <c r="U326" t="s">
        <v>59</v>
      </c>
      <c r="V326" t="s">
        <v>59</v>
      </c>
      <c r="W326" t="s">
        <v>59</v>
      </c>
      <c r="X326" t="s">
        <v>59</v>
      </c>
      <c r="Y326" t="s">
        <v>59</v>
      </c>
      <c r="Z326" t="s">
        <v>59</v>
      </c>
      <c r="AA326" t="s">
        <v>60</v>
      </c>
      <c r="AB326" t="s">
        <v>60</v>
      </c>
      <c r="AC326" t="s">
        <v>60</v>
      </c>
      <c r="AD326" t="s">
        <v>59</v>
      </c>
      <c r="AE326" t="s">
        <v>59</v>
      </c>
      <c r="AF326" t="s">
        <v>61</v>
      </c>
      <c r="AG326" t="s">
        <v>62</v>
      </c>
      <c r="AH326" t="s">
        <v>62</v>
      </c>
      <c r="AI326" t="s">
        <v>58</v>
      </c>
      <c r="AJ326" t="s">
        <v>58</v>
      </c>
      <c r="AK326" t="s">
        <v>59</v>
      </c>
      <c r="AL326" t="s">
        <v>59</v>
      </c>
      <c r="AM326" t="s">
        <v>60</v>
      </c>
      <c r="AN326" t="s">
        <v>59</v>
      </c>
      <c r="AO326" t="s">
        <v>59</v>
      </c>
      <c r="AP326" t="s">
        <v>58</v>
      </c>
      <c r="AQ326" t="s">
        <v>60</v>
      </c>
      <c r="AR326" t="s">
        <v>59</v>
      </c>
      <c r="AS326" t="s">
        <v>59</v>
      </c>
      <c r="AT326" t="s">
        <v>59</v>
      </c>
      <c r="AU326" t="s">
        <v>58</v>
      </c>
      <c r="AV326" t="s">
        <v>59</v>
      </c>
      <c r="AW326" s="8" t="s">
        <v>788</v>
      </c>
      <c r="AX326" s="8" t="s">
        <v>789</v>
      </c>
      <c r="AY326" s="8" t="s">
        <v>790</v>
      </c>
    </row>
    <row r="327" spans="1:51" ht="16" x14ac:dyDescent="0.2">
      <c r="A327">
        <v>326</v>
      </c>
      <c r="B327" t="s">
        <v>72</v>
      </c>
      <c r="C327" t="s">
        <v>78</v>
      </c>
      <c r="D327" t="s">
        <v>53</v>
      </c>
      <c r="G327" t="s">
        <v>93</v>
      </c>
      <c r="H327" t="s">
        <v>67</v>
      </c>
      <c r="I327" t="s">
        <v>791</v>
      </c>
      <c r="J327" t="s">
        <v>91</v>
      </c>
      <c r="K327">
        <v>3</v>
      </c>
      <c r="L327" t="s">
        <v>60</v>
      </c>
      <c r="M327" t="s">
        <v>70</v>
      </c>
      <c r="N327" t="s">
        <v>70</v>
      </c>
      <c r="O327" t="s">
        <v>60</v>
      </c>
      <c r="P327" t="s">
        <v>60</v>
      </c>
      <c r="Q327" t="s">
        <v>60</v>
      </c>
      <c r="R327" t="s">
        <v>60</v>
      </c>
      <c r="S327" t="s">
        <v>70</v>
      </c>
      <c r="T327" t="s">
        <v>60</v>
      </c>
      <c r="U327" t="s">
        <v>60</v>
      </c>
      <c r="V327" t="s">
        <v>59</v>
      </c>
      <c r="W327" t="s">
        <v>70</v>
      </c>
      <c r="X327" t="s">
        <v>70</v>
      </c>
      <c r="Y327" t="s">
        <v>70</v>
      </c>
      <c r="Z327" t="s">
        <v>70</v>
      </c>
      <c r="AA327" t="s">
        <v>70</v>
      </c>
      <c r="AB327" t="s">
        <v>60</v>
      </c>
      <c r="AC327" t="s">
        <v>70</v>
      </c>
      <c r="AD327" t="s">
        <v>70</v>
      </c>
      <c r="AE327" t="s">
        <v>60</v>
      </c>
      <c r="AF327" t="s">
        <v>85</v>
      </c>
      <c r="AG327" t="s">
        <v>62</v>
      </c>
      <c r="AH327" t="s">
        <v>87</v>
      </c>
      <c r="AI327" t="s">
        <v>58</v>
      </c>
      <c r="AJ327" t="s">
        <v>60</v>
      </c>
      <c r="AK327" t="s">
        <v>59</v>
      </c>
      <c r="AL327" t="s">
        <v>70</v>
      </c>
      <c r="AM327" t="s">
        <v>70</v>
      </c>
      <c r="AN327" t="s">
        <v>60</v>
      </c>
      <c r="AO327" t="s">
        <v>58</v>
      </c>
      <c r="AP327" t="s">
        <v>58</v>
      </c>
      <c r="AQ327" t="s">
        <v>59</v>
      </c>
      <c r="AR327" t="s">
        <v>59</v>
      </c>
      <c r="AS327" t="s">
        <v>70</v>
      </c>
      <c r="AT327" t="s">
        <v>70</v>
      </c>
      <c r="AU327" t="s">
        <v>70</v>
      </c>
      <c r="AV327" t="s">
        <v>70</v>
      </c>
      <c r="AW327" s="8" t="s">
        <v>792</v>
      </c>
      <c r="AX327" s="8" t="s">
        <v>793</v>
      </c>
      <c r="AY327" s="8" t="s">
        <v>794</v>
      </c>
    </row>
    <row r="328" spans="1:51" ht="176" x14ac:dyDescent="0.2">
      <c r="A328">
        <v>327</v>
      </c>
      <c r="B328" t="s">
        <v>72</v>
      </c>
      <c r="C328" t="s">
        <v>116</v>
      </c>
      <c r="D328" t="s">
        <v>53</v>
      </c>
      <c r="G328" t="s">
        <v>795</v>
      </c>
      <c r="H328" t="s">
        <v>796</v>
      </c>
      <c r="I328" t="s">
        <v>74</v>
      </c>
      <c r="J328" t="s">
        <v>91</v>
      </c>
      <c r="K328">
        <v>2</v>
      </c>
      <c r="L328" t="s">
        <v>60</v>
      </c>
      <c r="M328" t="s">
        <v>58</v>
      </c>
      <c r="N328" t="s">
        <v>58</v>
      </c>
      <c r="O328" t="s">
        <v>58</v>
      </c>
      <c r="P328" t="s">
        <v>60</v>
      </c>
      <c r="Q328" t="s">
        <v>70</v>
      </c>
      <c r="R328" t="s">
        <v>59</v>
      </c>
      <c r="S328" t="s">
        <v>60</v>
      </c>
      <c r="T328" t="s">
        <v>60</v>
      </c>
      <c r="U328" t="s">
        <v>59</v>
      </c>
      <c r="V328" t="s">
        <v>70</v>
      </c>
      <c r="W328" t="s">
        <v>70</v>
      </c>
      <c r="X328" t="s">
        <v>60</v>
      </c>
      <c r="Y328" t="s">
        <v>58</v>
      </c>
      <c r="Z328" t="s">
        <v>70</v>
      </c>
      <c r="AA328" t="s">
        <v>58</v>
      </c>
      <c r="AB328" t="s">
        <v>58</v>
      </c>
      <c r="AC328" t="s">
        <v>58</v>
      </c>
      <c r="AD328" t="s">
        <v>70</v>
      </c>
      <c r="AE328" t="s">
        <v>59</v>
      </c>
      <c r="AF328" t="s">
        <v>85</v>
      </c>
      <c r="AG328" t="s">
        <v>71</v>
      </c>
      <c r="AH328" t="s">
        <v>87</v>
      </c>
      <c r="AI328" t="s">
        <v>58</v>
      </c>
      <c r="AJ328" t="s">
        <v>70</v>
      </c>
      <c r="AK328" t="s">
        <v>58</v>
      </c>
      <c r="AL328" t="s">
        <v>70</v>
      </c>
      <c r="AM328" t="s">
        <v>59</v>
      </c>
      <c r="AN328" t="s">
        <v>70</v>
      </c>
      <c r="AO328" t="s">
        <v>59</v>
      </c>
      <c r="AP328" t="s">
        <v>58</v>
      </c>
      <c r="AQ328" t="s">
        <v>70</v>
      </c>
      <c r="AR328" t="s">
        <v>58</v>
      </c>
      <c r="AS328" t="s">
        <v>60</v>
      </c>
      <c r="AT328" t="s">
        <v>70</v>
      </c>
      <c r="AU328" t="s">
        <v>70</v>
      </c>
      <c r="AV328" t="s">
        <v>70</v>
      </c>
      <c r="AW328" s="8" t="s">
        <v>797</v>
      </c>
      <c r="AX328" s="8" t="s">
        <v>798</v>
      </c>
      <c r="AY328" s="8" t="s">
        <v>799</v>
      </c>
    </row>
    <row r="329" spans="1:51" ht="16" x14ac:dyDescent="0.2">
      <c r="A329">
        <v>328</v>
      </c>
      <c r="B329" t="s">
        <v>72</v>
      </c>
      <c r="C329" t="s">
        <v>78</v>
      </c>
      <c r="D329" t="s">
        <v>53</v>
      </c>
      <c r="G329" t="s">
        <v>93</v>
      </c>
      <c r="H329" t="s">
        <v>67</v>
      </c>
      <c r="I329" t="s">
        <v>144</v>
      </c>
      <c r="J329" t="s">
        <v>91</v>
      </c>
      <c r="K329">
        <v>1</v>
      </c>
      <c r="L329" t="s">
        <v>58</v>
      </c>
      <c r="M329" t="s">
        <v>58</v>
      </c>
      <c r="N329" t="s">
        <v>58</v>
      </c>
      <c r="O329" t="s">
        <v>59</v>
      </c>
      <c r="P329" t="s">
        <v>60</v>
      </c>
      <c r="Q329" t="s">
        <v>59</v>
      </c>
      <c r="R329" t="s">
        <v>70</v>
      </c>
      <c r="S329" t="s">
        <v>60</v>
      </c>
      <c r="T329" t="s">
        <v>59</v>
      </c>
      <c r="U329" t="s">
        <v>60</v>
      </c>
      <c r="V329" t="s">
        <v>60</v>
      </c>
      <c r="W329" t="s">
        <v>70</v>
      </c>
      <c r="X329" t="s">
        <v>70</v>
      </c>
      <c r="Y329" t="s">
        <v>59</v>
      </c>
      <c r="Z329" t="s">
        <v>60</v>
      </c>
      <c r="AA329" t="s">
        <v>59</v>
      </c>
      <c r="AB329" t="s">
        <v>58</v>
      </c>
      <c r="AC329" t="s">
        <v>58</v>
      </c>
      <c r="AD329" t="s">
        <v>59</v>
      </c>
      <c r="AE329" t="s">
        <v>59</v>
      </c>
      <c r="AF329" t="s">
        <v>61</v>
      </c>
      <c r="AG329" t="s">
        <v>81</v>
      </c>
      <c r="AH329" t="s">
        <v>87</v>
      </c>
      <c r="AI329" t="s">
        <v>58</v>
      </c>
      <c r="AJ329" t="s">
        <v>59</v>
      </c>
      <c r="AK329" t="s">
        <v>58</v>
      </c>
      <c r="AL329" t="s">
        <v>70</v>
      </c>
      <c r="AM329" t="s">
        <v>70</v>
      </c>
      <c r="AN329" t="s">
        <v>70</v>
      </c>
      <c r="AO329" t="s">
        <v>60</v>
      </c>
      <c r="AP329" t="s">
        <v>70</v>
      </c>
      <c r="AQ329" t="s">
        <v>70</v>
      </c>
      <c r="AR329" t="s">
        <v>70</v>
      </c>
      <c r="AS329" t="s">
        <v>70</v>
      </c>
      <c r="AT329" t="s">
        <v>70</v>
      </c>
      <c r="AU329" t="s">
        <v>70</v>
      </c>
      <c r="AV329" t="s">
        <v>70</v>
      </c>
      <c r="AW329" s="8" t="s">
        <v>800</v>
      </c>
      <c r="AX329" s="8" t="s">
        <v>801</v>
      </c>
    </row>
    <row r="330" spans="1:51" ht="32" x14ac:dyDescent="0.2">
      <c r="A330">
        <v>329</v>
      </c>
      <c r="B330" t="s">
        <v>72</v>
      </c>
      <c r="C330" t="s">
        <v>78</v>
      </c>
      <c r="D330" t="s">
        <v>53</v>
      </c>
      <c r="G330" t="s">
        <v>93</v>
      </c>
      <c r="H330" t="s">
        <v>67</v>
      </c>
      <c r="I330" t="s">
        <v>802</v>
      </c>
      <c r="J330" t="s">
        <v>75</v>
      </c>
      <c r="K330">
        <v>2</v>
      </c>
      <c r="L330" t="s">
        <v>58</v>
      </c>
      <c r="M330" t="s">
        <v>59</v>
      </c>
      <c r="N330" t="s">
        <v>58</v>
      </c>
      <c r="O330" t="s">
        <v>60</v>
      </c>
      <c r="P330" t="s">
        <v>60</v>
      </c>
      <c r="Q330" t="s">
        <v>59</v>
      </c>
      <c r="R330" t="s">
        <v>70</v>
      </c>
      <c r="S330" t="s">
        <v>59</v>
      </c>
      <c r="T330" t="s">
        <v>59</v>
      </c>
      <c r="U330" t="s">
        <v>59</v>
      </c>
      <c r="V330" t="s">
        <v>59</v>
      </c>
      <c r="W330" t="s">
        <v>59</v>
      </c>
      <c r="X330" t="s">
        <v>70</v>
      </c>
      <c r="Y330" t="s">
        <v>60</v>
      </c>
      <c r="Z330" t="s">
        <v>60</v>
      </c>
      <c r="AA330" t="s">
        <v>59</v>
      </c>
      <c r="AB330" t="s">
        <v>58</v>
      </c>
      <c r="AC330" t="s">
        <v>59</v>
      </c>
      <c r="AD330" t="s">
        <v>60</v>
      </c>
      <c r="AE330" t="s">
        <v>58</v>
      </c>
      <c r="AF330" t="s">
        <v>85</v>
      </c>
      <c r="AG330" t="s">
        <v>71</v>
      </c>
      <c r="AH330" t="s">
        <v>87</v>
      </c>
      <c r="AI330" t="s">
        <v>59</v>
      </c>
      <c r="AJ330" t="s">
        <v>59</v>
      </c>
      <c r="AK330" t="s">
        <v>70</v>
      </c>
      <c r="AL330" t="s">
        <v>70</v>
      </c>
      <c r="AM330" t="s">
        <v>60</v>
      </c>
      <c r="AN330" t="s">
        <v>60</v>
      </c>
      <c r="AO330" t="s">
        <v>60</v>
      </c>
      <c r="AP330" t="s">
        <v>58</v>
      </c>
      <c r="AQ330" t="s">
        <v>60</v>
      </c>
      <c r="AR330" t="s">
        <v>60</v>
      </c>
      <c r="AS330" t="s">
        <v>70</v>
      </c>
      <c r="AT330" t="s">
        <v>70</v>
      </c>
      <c r="AU330" t="s">
        <v>70</v>
      </c>
      <c r="AV330" t="s">
        <v>58</v>
      </c>
      <c r="AW330" s="8" t="s">
        <v>803</v>
      </c>
      <c r="AX330" s="8" t="s">
        <v>804</v>
      </c>
      <c r="AY330" s="8" t="s">
        <v>64</v>
      </c>
    </row>
    <row r="331" spans="1:51" ht="16" x14ac:dyDescent="0.2">
      <c r="A331">
        <v>330</v>
      </c>
      <c r="B331" t="s">
        <v>51</v>
      </c>
      <c r="C331" t="s">
        <v>52</v>
      </c>
      <c r="D331" t="s">
        <v>64</v>
      </c>
      <c r="E331" t="s">
        <v>805</v>
      </c>
      <c r="G331" t="s">
        <v>93</v>
      </c>
      <c r="H331" t="s">
        <v>84</v>
      </c>
      <c r="I331" t="s">
        <v>806</v>
      </c>
      <c r="J331" t="s">
        <v>100</v>
      </c>
      <c r="K331">
        <v>3</v>
      </c>
      <c r="L331" t="s">
        <v>59</v>
      </c>
      <c r="M331" t="s">
        <v>58</v>
      </c>
      <c r="N331" t="s">
        <v>59</v>
      </c>
      <c r="O331" t="s">
        <v>70</v>
      </c>
      <c r="P331" t="s">
        <v>70</v>
      </c>
      <c r="Q331" t="s">
        <v>70</v>
      </c>
      <c r="R331" t="s">
        <v>59</v>
      </c>
      <c r="S331" t="s">
        <v>58</v>
      </c>
      <c r="T331" t="s">
        <v>59</v>
      </c>
      <c r="U331" t="s">
        <v>59</v>
      </c>
      <c r="V331" t="s">
        <v>70</v>
      </c>
      <c r="W331" t="s">
        <v>70</v>
      </c>
      <c r="X331" t="s">
        <v>70</v>
      </c>
      <c r="Y331" t="s">
        <v>59</v>
      </c>
      <c r="Z331" t="s">
        <v>70</v>
      </c>
      <c r="AA331" t="s">
        <v>59</v>
      </c>
      <c r="AB331" t="s">
        <v>59</v>
      </c>
      <c r="AC331" t="s">
        <v>58</v>
      </c>
      <c r="AD331" t="s">
        <v>58</v>
      </c>
      <c r="AE331" t="s">
        <v>58</v>
      </c>
      <c r="AF331" t="s">
        <v>85</v>
      </c>
      <c r="AG331" t="s">
        <v>71</v>
      </c>
      <c r="AH331" t="s">
        <v>87</v>
      </c>
      <c r="AI331" t="s">
        <v>58</v>
      </c>
      <c r="AJ331" t="s">
        <v>60</v>
      </c>
      <c r="AK331" t="s">
        <v>60</v>
      </c>
      <c r="AL331" t="s">
        <v>60</v>
      </c>
      <c r="AM331" t="s">
        <v>70</v>
      </c>
      <c r="AN331" t="s">
        <v>60</v>
      </c>
      <c r="AO331" t="s">
        <v>70</v>
      </c>
      <c r="AP331" t="s">
        <v>70</v>
      </c>
      <c r="AQ331" t="s">
        <v>60</v>
      </c>
      <c r="AR331" t="s">
        <v>70</v>
      </c>
      <c r="AS331" t="s">
        <v>70</v>
      </c>
      <c r="AT331" t="s">
        <v>70</v>
      </c>
      <c r="AU331" t="s">
        <v>70</v>
      </c>
      <c r="AV331" t="s">
        <v>70</v>
      </c>
      <c r="AW331" s="8" t="s">
        <v>807</v>
      </c>
    </row>
    <row r="332" spans="1:51" ht="32" x14ac:dyDescent="0.2">
      <c r="A332">
        <v>331</v>
      </c>
      <c r="B332" t="s">
        <v>51</v>
      </c>
      <c r="C332" t="s">
        <v>147</v>
      </c>
      <c r="D332" t="s">
        <v>53</v>
      </c>
      <c r="G332" t="s">
        <v>808</v>
      </c>
      <c r="H332" t="s">
        <v>67</v>
      </c>
      <c r="I332" t="s">
        <v>74</v>
      </c>
      <c r="J332" t="s">
        <v>91</v>
      </c>
      <c r="K332">
        <v>2</v>
      </c>
      <c r="L332" t="s">
        <v>60</v>
      </c>
      <c r="M332" t="s">
        <v>70</v>
      </c>
      <c r="N332" t="s">
        <v>70</v>
      </c>
      <c r="O332" t="s">
        <v>70</v>
      </c>
      <c r="P332" t="s">
        <v>70</v>
      </c>
      <c r="Q332" t="s">
        <v>70</v>
      </c>
      <c r="R332" t="s">
        <v>60</v>
      </c>
      <c r="S332" t="s">
        <v>70</v>
      </c>
      <c r="T332" t="s">
        <v>60</v>
      </c>
      <c r="U332" t="s">
        <v>70</v>
      </c>
      <c r="V332" t="s">
        <v>70</v>
      </c>
      <c r="W332" t="s">
        <v>70</v>
      </c>
      <c r="X332" t="s">
        <v>70</v>
      </c>
      <c r="Y332" t="s">
        <v>70</v>
      </c>
      <c r="Z332" t="s">
        <v>70</v>
      </c>
      <c r="AA332" t="s">
        <v>70</v>
      </c>
      <c r="AB332" t="s">
        <v>70</v>
      </c>
      <c r="AC332" t="s">
        <v>70</v>
      </c>
      <c r="AD332" t="s">
        <v>70</v>
      </c>
      <c r="AE332" t="s">
        <v>70</v>
      </c>
      <c r="AF332" t="s">
        <v>85</v>
      </c>
      <c r="AG332" t="s">
        <v>81</v>
      </c>
      <c r="AH332" t="s">
        <v>87</v>
      </c>
      <c r="AI332" t="s">
        <v>58</v>
      </c>
      <c r="AJ332" t="s">
        <v>60</v>
      </c>
      <c r="AK332" t="s">
        <v>58</v>
      </c>
      <c r="AL332" t="s">
        <v>59</v>
      </c>
      <c r="AM332" t="s">
        <v>70</v>
      </c>
      <c r="AN332" t="s">
        <v>60</v>
      </c>
      <c r="AO332" t="s">
        <v>59</v>
      </c>
      <c r="AP332" t="s">
        <v>58</v>
      </c>
      <c r="AQ332" t="s">
        <v>58</v>
      </c>
      <c r="AR332" t="s">
        <v>58</v>
      </c>
      <c r="AS332" t="s">
        <v>58</v>
      </c>
      <c r="AT332" t="s">
        <v>60</v>
      </c>
      <c r="AU332" t="s">
        <v>60</v>
      </c>
      <c r="AV332" t="s">
        <v>70</v>
      </c>
      <c r="AW332" s="8" t="s">
        <v>809</v>
      </c>
      <c r="AX332" s="8" t="s">
        <v>810</v>
      </c>
      <c r="AY332" s="8" t="s">
        <v>811</v>
      </c>
    </row>
    <row r="333" spans="1:51" x14ac:dyDescent="0.2">
      <c r="A333">
        <v>332</v>
      </c>
      <c r="B333" t="s">
        <v>72</v>
      </c>
      <c r="C333" t="s">
        <v>73</v>
      </c>
      <c r="D333" t="s">
        <v>53</v>
      </c>
      <c r="G333" t="s">
        <v>93</v>
      </c>
      <c r="H333" t="s">
        <v>84</v>
      </c>
      <c r="I333" t="s">
        <v>177</v>
      </c>
      <c r="J333" t="s">
        <v>812</v>
      </c>
      <c r="K333">
        <v>2</v>
      </c>
      <c r="L333" t="s">
        <v>59</v>
      </c>
      <c r="M333" t="s">
        <v>70</v>
      </c>
      <c r="N333" t="s">
        <v>58</v>
      </c>
      <c r="O333" t="s">
        <v>70</v>
      </c>
      <c r="P333" t="s">
        <v>70</v>
      </c>
      <c r="Q333" t="s">
        <v>70</v>
      </c>
      <c r="R333" t="s">
        <v>60</v>
      </c>
      <c r="S333" t="s">
        <v>70</v>
      </c>
      <c r="T333" t="s">
        <v>70</v>
      </c>
      <c r="U333" t="s">
        <v>58</v>
      </c>
      <c r="V333" t="s">
        <v>58</v>
      </c>
      <c r="W333" t="s">
        <v>58</v>
      </c>
      <c r="X333" t="s">
        <v>58</v>
      </c>
      <c r="Y333" t="s">
        <v>58</v>
      </c>
      <c r="Z333" t="s">
        <v>58</v>
      </c>
      <c r="AA333" t="s">
        <v>58</v>
      </c>
      <c r="AB333" t="s">
        <v>60</v>
      </c>
      <c r="AC333" t="s">
        <v>60</v>
      </c>
      <c r="AD333" t="s">
        <v>59</v>
      </c>
      <c r="AE333" t="s">
        <v>70</v>
      </c>
      <c r="AF333" t="s">
        <v>61</v>
      </c>
      <c r="AG333" t="s">
        <v>71</v>
      </c>
      <c r="AH333" t="s">
        <v>87</v>
      </c>
      <c r="AI333" t="s">
        <v>58</v>
      </c>
      <c r="AJ333" t="s">
        <v>58</v>
      </c>
      <c r="AK333" t="s">
        <v>58</v>
      </c>
      <c r="AL333" t="s">
        <v>59</v>
      </c>
      <c r="AM333" t="s">
        <v>70</v>
      </c>
      <c r="AN333" t="s">
        <v>59</v>
      </c>
      <c r="AO333" t="s">
        <v>59</v>
      </c>
      <c r="AP333" t="s">
        <v>59</v>
      </c>
      <c r="AQ333" t="s">
        <v>60</v>
      </c>
      <c r="AR333" t="s">
        <v>60</v>
      </c>
      <c r="AS333" t="s">
        <v>60</v>
      </c>
      <c r="AT333" t="s">
        <v>59</v>
      </c>
      <c r="AU333" t="s">
        <v>70</v>
      </c>
      <c r="AV333" t="s">
        <v>60</v>
      </c>
    </row>
    <row r="334" spans="1:51" x14ac:dyDescent="0.2">
      <c r="A334">
        <v>333</v>
      </c>
      <c r="B334" t="s">
        <v>51</v>
      </c>
      <c r="C334" t="s">
        <v>52</v>
      </c>
      <c r="D334" t="s">
        <v>53</v>
      </c>
      <c r="F334" t="s">
        <v>406</v>
      </c>
      <c r="G334" t="s">
        <v>93</v>
      </c>
      <c r="H334" t="s">
        <v>67</v>
      </c>
      <c r="I334" t="s">
        <v>74</v>
      </c>
      <c r="J334" t="s">
        <v>91</v>
      </c>
      <c r="K334">
        <v>1</v>
      </c>
      <c r="L334" t="s">
        <v>59</v>
      </c>
      <c r="M334" t="s">
        <v>59</v>
      </c>
      <c r="N334" t="s">
        <v>59</v>
      </c>
      <c r="O334" t="s">
        <v>59</v>
      </c>
      <c r="P334" t="s">
        <v>59</v>
      </c>
      <c r="Q334" t="s">
        <v>58</v>
      </c>
      <c r="R334" t="s">
        <v>60</v>
      </c>
      <c r="S334" t="s">
        <v>60</v>
      </c>
      <c r="T334" t="s">
        <v>59</v>
      </c>
      <c r="U334" t="s">
        <v>58</v>
      </c>
      <c r="V334" t="s">
        <v>58</v>
      </c>
      <c r="W334" t="s">
        <v>58</v>
      </c>
      <c r="X334" t="s">
        <v>58</v>
      </c>
      <c r="Y334" t="s">
        <v>58</v>
      </c>
      <c r="Z334" t="s">
        <v>58</v>
      </c>
      <c r="AA334" t="s">
        <v>58</v>
      </c>
      <c r="AB334" t="s">
        <v>59</v>
      </c>
      <c r="AC334" t="s">
        <v>59</v>
      </c>
      <c r="AD334" t="s">
        <v>70</v>
      </c>
      <c r="AE334" t="s">
        <v>59</v>
      </c>
      <c r="AF334" t="s">
        <v>61</v>
      </c>
      <c r="AG334" t="s">
        <v>81</v>
      </c>
      <c r="AH334" t="s">
        <v>62</v>
      </c>
      <c r="AI334" t="s">
        <v>70</v>
      </c>
      <c r="AJ334" t="s">
        <v>70</v>
      </c>
      <c r="AK334" t="s">
        <v>70</v>
      </c>
      <c r="AL334" t="s">
        <v>70</v>
      </c>
      <c r="AM334" t="s">
        <v>70</v>
      </c>
      <c r="AN334" t="s">
        <v>70</v>
      </c>
      <c r="AO334" t="s">
        <v>70</v>
      </c>
      <c r="AP334" t="s">
        <v>70</v>
      </c>
      <c r="AQ334" t="s">
        <v>70</v>
      </c>
      <c r="AR334" t="s">
        <v>70</v>
      </c>
      <c r="AS334" t="s">
        <v>70</v>
      </c>
      <c r="AT334" t="s">
        <v>70</v>
      </c>
      <c r="AU334" t="s">
        <v>70</v>
      </c>
      <c r="AV334" t="s">
        <v>70</v>
      </c>
    </row>
    <row r="335" spans="1:51" x14ac:dyDescent="0.2">
      <c r="A335">
        <v>334</v>
      </c>
      <c r="B335" t="s">
        <v>51</v>
      </c>
      <c r="C335" t="s">
        <v>813</v>
      </c>
      <c r="D335" t="s">
        <v>53</v>
      </c>
      <c r="F335" t="s">
        <v>406</v>
      </c>
      <c r="G335" t="s">
        <v>93</v>
      </c>
      <c r="H335" t="s">
        <v>67</v>
      </c>
      <c r="I335" t="s">
        <v>74</v>
      </c>
      <c r="J335" t="s">
        <v>812</v>
      </c>
      <c r="K335">
        <v>2</v>
      </c>
      <c r="L335" t="s">
        <v>59</v>
      </c>
      <c r="M335" t="s">
        <v>70</v>
      </c>
      <c r="N335" t="s">
        <v>58</v>
      </c>
      <c r="O335" t="s">
        <v>70</v>
      </c>
      <c r="P335" t="s">
        <v>70</v>
      </c>
      <c r="Q335" t="s">
        <v>70</v>
      </c>
      <c r="R335" t="s">
        <v>59</v>
      </c>
      <c r="S335" t="s">
        <v>70</v>
      </c>
      <c r="T335" t="s">
        <v>70</v>
      </c>
      <c r="U335" t="s">
        <v>59</v>
      </c>
      <c r="V335" t="s">
        <v>58</v>
      </c>
      <c r="W335" t="s">
        <v>58</v>
      </c>
      <c r="X335" t="s">
        <v>58</v>
      </c>
      <c r="Y335" t="s">
        <v>58</v>
      </c>
      <c r="Z335" t="s">
        <v>58</v>
      </c>
      <c r="AA335" t="s">
        <v>58</v>
      </c>
      <c r="AB335" t="s">
        <v>59</v>
      </c>
      <c r="AC335" t="s">
        <v>70</v>
      </c>
      <c r="AD335" t="s">
        <v>58</v>
      </c>
      <c r="AE335" t="s">
        <v>70</v>
      </c>
      <c r="AF335" t="s">
        <v>76</v>
      </c>
      <c r="AG335" t="s">
        <v>71</v>
      </c>
      <c r="AH335" t="s">
        <v>82</v>
      </c>
      <c r="AI335" t="s">
        <v>58</v>
      </c>
      <c r="AJ335" t="s">
        <v>58</v>
      </c>
      <c r="AK335" t="s">
        <v>58</v>
      </c>
      <c r="AL335" t="s">
        <v>59</v>
      </c>
      <c r="AM335" t="s">
        <v>70</v>
      </c>
      <c r="AN335" t="s">
        <v>59</v>
      </c>
      <c r="AO335" t="s">
        <v>60</v>
      </c>
      <c r="AP335" t="s">
        <v>60</v>
      </c>
      <c r="AQ335" t="s">
        <v>70</v>
      </c>
      <c r="AR335" t="s">
        <v>60</v>
      </c>
      <c r="AS335" t="s">
        <v>60</v>
      </c>
      <c r="AT335" t="s">
        <v>58</v>
      </c>
      <c r="AU335" t="s">
        <v>70</v>
      </c>
      <c r="AV335" t="s">
        <v>60</v>
      </c>
    </row>
    <row r="336" spans="1:51" x14ac:dyDescent="0.2">
      <c r="A336">
        <v>335</v>
      </c>
      <c r="B336" t="s">
        <v>51</v>
      </c>
      <c r="C336" t="s">
        <v>73</v>
      </c>
      <c r="D336" t="s">
        <v>53</v>
      </c>
      <c r="G336" t="s">
        <v>93</v>
      </c>
      <c r="H336" t="s">
        <v>84</v>
      </c>
      <c r="I336" t="s">
        <v>74</v>
      </c>
      <c r="J336" t="s">
        <v>812</v>
      </c>
      <c r="K336">
        <v>2</v>
      </c>
      <c r="L336" t="s">
        <v>59</v>
      </c>
      <c r="M336" t="s">
        <v>70</v>
      </c>
      <c r="N336" t="s">
        <v>58</v>
      </c>
      <c r="O336" t="s">
        <v>60</v>
      </c>
      <c r="P336" t="s">
        <v>60</v>
      </c>
      <c r="Q336" t="s">
        <v>70</v>
      </c>
      <c r="R336" t="s">
        <v>59</v>
      </c>
      <c r="S336" t="s">
        <v>70</v>
      </c>
      <c r="T336" t="s">
        <v>70</v>
      </c>
      <c r="U336" t="s">
        <v>58</v>
      </c>
      <c r="V336" t="s">
        <v>58</v>
      </c>
      <c r="W336" t="s">
        <v>58</v>
      </c>
      <c r="X336" t="s">
        <v>58</v>
      </c>
      <c r="Y336" t="s">
        <v>58</v>
      </c>
      <c r="Z336" t="s">
        <v>58</v>
      </c>
      <c r="AA336" t="s">
        <v>58</v>
      </c>
      <c r="AB336" t="s">
        <v>59</v>
      </c>
      <c r="AC336" t="s">
        <v>70</v>
      </c>
      <c r="AD336" t="s">
        <v>58</v>
      </c>
      <c r="AE336" t="s">
        <v>70</v>
      </c>
      <c r="AF336" t="s">
        <v>76</v>
      </c>
      <c r="AG336" t="s">
        <v>71</v>
      </c>
      <c r="AH336" t="s">
        <v>87</v>
      </c>
      <c r="AI336" t="s">
        <v>58</v>
      </c>
      <c r="AJ336" t="s">
        <v>58</v>
      </c>
      <c r="AK336" t="s">
        <v>58</v>
      </c>
      <c r="AL336" t="s">
        <v>59</v>
      </c>
      <c r="AM336" t="s">
        <v>70</v>
      </c>
      <c r="AN336" t="s">
        <v>59</v>
      </c>
      <c r="AO336" t="s">
        <v>60</v>
      </c>
      <c r="AP336" t="s">
        <v>60</v>
      </c>
      <c r="AQ336" t="s">
        <v>70</v>
      </c>
      <c r="AR336" t="s">
        <v>60</v>
      </c>
      <c r="AS336" t="s">
        <v>60</v>
      </c>
      <c r="AT336" t="s">
        <v>59</v>
      </c>
      <c r="AU336" t="s">
        <v>70</v>
      </c>
      <c r="AV336" t="s">
        <v>59</v>
      </c>
    </row>
    <row r="337" spans="1:51" x14ac:dyDescent="0.2">
      <c r="A337">
        <v>336</v>
      </c>
      <c r="B337" t="s">
        <v>51</v>
      </c>
      <c r="C337" t="s">
        <v>73</v>
      </c>
      <c r="D337" t="s">
        <v>64</v>
      </c>
      <c r="E337" t="s">
        <v>313</v>
      </c>
      <c r="G337" t="s">
        <v>109</v>
      </c>
      <c r="H337" t="s">
        <v>67</v>
      </c>
      <c r="I337" t="s">
        <v>74</v>
      </c>
      <c r="J337" t="s">
        <v>111</v>
      </c>
      <c r="K337">
        <v>3</v>
      </c>
      <c r="L337" t="s">
        <v>59</v>
      </c>
      <c r="M337" t="s">
        <v>70</v>
      </c>
      <c r="N337" t="s">
        <v>58</v>
      </c>
      <c r="O337" t="s">
        <v>70</v>
      </c>
      <c r="P337" t="s">
        <v>70</v>
      </c>
      <c r="Q337" t="s">
        <v>58</v>
      </c>
      <c r="R337" t="s">
        <v>70</v>
      </c>
      <c r="S337" t="s">
        <v>70</v>
      </c>
      <c r="T337" t="s">
        <v>58</v>
      </c>
      <c r="U337" t="s">
        <v>58</v>
      </c>
      <c r="V337" t="s">
        <v>58</v>
      </c>
      <c r="W337" t="s">
        <v>58</v>
      </c>
      <c r="X337" t="s">
        <v>58</v>
      </c>
      <c r="Y337" t="s">
        <v>58</v>
      </c>
      <c r="Z337" t="s">
        <v>58</v>
      </c>
      <c r="AA337" t="s">
        <v>58</v>
      </c>
      <c r="AB337" t="s">
        <v>58</v>
      </c>
      <c r="AC337" t="s">
        <v>60</v>
      </c>
      <c r="AD337" t="s">
        <v>58</v>
      </c>
      <c r="AE337" t="s">
        <v>59</v>
      </c>
      <c r="AF337" t="s">
        <v>76</v>
      </c>
      <c r="AG337" t="s">
        <v>62</v>
      </c>
      <c r="AH337" t="s">
        <v>62</v>
      </c>
      <c r="AI337" t="s">
        <v>58</v>
      </c>
      <c r="AJ337" t="s">
        <v>60</v>
      </c>
      <c r="AK337" t="s">
        <v>58</v>
      </c>
      <c r="AL337" t="s">
        <v>58</v>
      </c>
      <c r="AM337" t="s">
        <v>70</v>
      </c>
      <c r="AN337" t="s">
        <v>58</v>
      </c>
      <c r="AO337" t="s">
        <v>58</v>
      </c>
      <c r="AP337" t="s">
        <v>58</v>
      </c>
      <c r="AQ337" t="s">
        <v>58</v>
      </c>
      <c r="AR337" t="s">
        <v>58</v>
      </c>
      <c r="AS337" t="s">
        <v>58</v>
      </c>
      <c r="AT337" t="s">
        <v>58</v>
      </c>
      <c r="AU337" t="s">
        <v>58</v>
      </c>
      <c r="AV337" t="s">
        <v>58</v>
      </c>
    </row>
    <row r="338" spans="1:51" ht="128" x14ac:dyDescent="0.2">
      <c r="A338">
        <v>337</v>
      </c>
      <c r="B338" t="s">
        <v>51</v>
      </c>
      <c r="C338" t="s">
        <v>78</v>
      </c>
      <c r="D338" t="s">
        <v>53</v>
      </c>
      <c r="G338" t="s">
        <v>93</v>
      </c>
      <c r="H338" t="s">
        <v>67</v>
      </c>
      <c r="I338" t="s">
        <v>814</v>
      </c>
      <c r="J338" t="s">
        <v>91</v>
      </c>
      <c r="K338">
        <v>3</v>
      </c>
      <c r="L338" t="s">
        <v>70</v>
      </c>
      <c r="M338" t="s">
        <v>70</v>
      </c>
      <c r="N338" t="s">
        <v>59</v>
      </c>
      <c r="O338" t="s">
        <v>70</v>
      </c>
      <c r="P338" t="s">
        <v>70</v>
      </c>
      <c r="Q338" t="s">
        <v>60</v>
      </c>
      <c r="R338" t="s">
        <v>70</v>
      </c>
      <c r="S338" t="s">
        <v>70</v>
      </c>
      <c r="T338" t="s">
        <v>70</v>
      </c>
      <c r="U338" t="s">
        <v>70</v>
      </c>
      <c r="V338" t="s">
        <v>70</v>
      </c>
      <c r="W338" t="s">
        <v>70</v>
      </c>
      <c r="X338" t="s">
        <v>60</v>
      </c>
      <c r="Y338" t="s">
        <v>59</v>
      </c>
      <c r="Z338" t="s">
        <v>59</v>
      </c>
      <c r="AA338" t="s">
        <v>70</v>
      </c>
      <c r="AB338" t="s">
        <v>59</v>
      </c>
      <c r="AC338" t="s">
        <v>59</v>
      </c>
      <c r="AD338" t="s">
        <v>59</v>
      </c>
      <c r="AE338" t="s">
        <v>60</v>
      </c>
      <c r="AF338" t="s">
        <v>85</v>
      </c>
      <c r="AG338" t="s">
        <v>71</v>
      </c>
      <c r="AH338" t="s">
        <v>62</v>
      </c>
      <c r="AI338" t="s">
        <v>58</v>
      </c>
      <c r="AJ338" t="s">
        <v>60</v>
      </c>
      <c r="AK338" t="s">
        <v>59</v>
      </c>
      <c r="AL338" t="s">
        <v>60</v>
      </c>
      <c r="AM338" t="s">
        <v>70</v>
      </c>
      <c r="AN338" t="s">
        <v>60</v>
      </c>
      <c r="AO338" t="s">
        <v>58</v>
      </c>
      <c r="AP338" t="s">
        <v>58</v>
      </c>
      <c r="AQ338" t="s">
        <v>70</v>
      </c>
      <c r="AR338" t="s">
        <v>60</v>
      </c>
      <c r="AS338" t="s">
        <v>60</v>
      </c>
      <c r="AT338" t="s">
        <v>60</v>
      </c>
      <c r="AU338" t="s">
        <v>59</v>
      </c>
      <c r="AV338" t="s">
        <v>59</v>
      </c>
      <c r="AX338" s="8" t="s">
        <v>815</v>
      </c>
      <c r="AY338" s="8" t="s">
        <v>816</v>
      </c>
    </row>
    <row r="339" spans="1:51" ht="16" x14ac:dyDescent="0.2">
      <c r="A339">
        <v>338</v>
      </c>
      <c r="B339" t="s">
        <v>72</v>
      </c>
      <c r="C339" t="s">
        <v>147</v>
      </c>
      <c r="D339" t="s">
        <v>53</v>
      </c>
      <c r="G339" t="s">
        <v>93</v>
      </c>
      <c r="H339" t="s">
        <v>67</v>
      </c>
      <c r="I339" t="s">
        <v>817</v>
      </c>
      <c r="J339" t="s">
        <v>817</v>
      </c>
      <c r="K339">
        <v>3</v>
      </c>
      <c r="L339" t="s">
        <v>60</v>
      </c>
      <c r="M339" t="s">
        <v>70</v>
      </c>
      <c r="N339" t="s">
        <v>59</v>
      </c>
      <c r="O339" t="s">
        <v>70</v>
      </c>
      <c r="P339" t="s">
        <v>70</v>
      </c>
      <c r="Q339" t="s">
        <v>70</v>
      </c>
      <c r="R339" t="s">
        <v>59</v>
      </c>
      <c r="S339" t="s">
        <v>70</v>
      </c>
      <c r="T339" t="s">
        <v>70</v>
      </c>
      <c r="U339" t="s">
        <v>70</v>
      </c>
      <c r="V339" t="s">
        <v>70</v>
      </c>
      <c r="W339" t="s">
        <v>70</v>
      </c>
      <c r="X339" t="s">
        <v>58</v>
      </c>
      <c r="Y339" t="s">
        <v>58</v>
      </c>
      <c r="Z339" t="s">
        <v>70</v>
      </c>
      <c r="AA339" t="s">
        <v>59</v>
      </c>
      <c r="AB339" t="s">
        <v>70</v>
      </c>
      <c r="AC339" t="s">
        <v>70</v>
      </c>
      <c r="AD339" t="s">
        <v>59</v>
      </c>
      <c r="AE339" t="s">
        <v>70</v>
      </c>
      <c r="AF339" t="s">
        <v>85</v>
      </c>
      <c r="AG339" t="s">
        <v>71</v>
      </c>
      <c r="AH339" t="s">
        <v>62</v>
      </c>
      <c r="AI339" t="s">
        <v>58</v>
      </c>
      <c r="AJ339" t="s">
        <v>59</v>
      </c>
      <c r="AK339" t="s">
        <v>59</v>
      </c>
      <c r="AL339" t="s">
        <v>59</v>
      </c>
      <c r="AM339" t="s">
        <v>70</v>
      </c>
      <c r="AN339" t="s">
        <v>60</v>
      </c>
      <c r="AO339" t="s">
        <v>59</v>
      </c>
      <c r="AP339" t="s">
        <v>59</v>
      </c>
      <c r="AQ339" t="s">
        <v>60</v>
      </c>
      <c r="AR339" t="s">
        <v>59</v>
      </c>
      <c r="AS339" t="s">
        <v>59</v>
      </c>
      <c r="AT339" t="s">
        <v>60</v>
      </c>
      <c r="AU339" t="s">
        <v>60</v>
      </c>
      <c r="AV339" t="s">
        <v>70</v>
      </c>
      <c r="AW339" s="8" t="s">
        <v>818</v>
      </c>
    </row>
    <row r="340" spans="1:51" ht="16" x14ac:dyDescent="0.2">
      <c r="A340">
        <v>339</v>
      </c>
      <c r="B340" t="s">
        <v>51</v>
      </c>
      <c r="C340" t="s">
        <v>147</v>
      </c>
      <c r="D340" t="s">
        <v>53</v>
      </c>
      <c r="G340" t="s">
        <v>93</v>
      </c>
      <c r="H340" t="s">
        <v>819</v>
      </c>
      <c r="I340" t="s">
        <v>166</v>
      </c>
      <c r="J340" t="s">
        <v>91</v>
      </c>
      <c r="K340">
        <v>3</v>
      </c>
      <c r="L340" t="s">
        <v>60</v>
      </c>
      <c r="M340" t="s">
        <v>60</v>
      </c>
      <c r="N340" t="s">
        <v>59</v>
      </c>
      <c r="O340" t="s">
        <v>59</v>
      </c>
      <c r="P340" t="s">
        <v>59</v>
      </c>
      <c r="Q340" t="s">
        <v>59</v>
      </c>
      <c r="R340" t="s">
        <v>59</v>
      </c>
      <c r="S340" t="s">
        <v>59</v>
      </c>
      <c r="T340" t="s">
        <v>59</v>
      </c>
      <c r="U340" t="s">
        <v>59</v>
      </c>
      <c r="V340" t="s">
        <v>59</v>
      </c>
      <c r="W340" t="s">
        <v>59</v>
      </c>
      <c r="X340" t="s">
        <v>59</v>
      </c>
      <c r="Y340" t="s">
        <v>60</v>
      </c>
      <c r="Z340" t="s">
        <v>59</v>
      </c>
      <c r="AA340" t="s">
        <v>59</v>
      </c>
      <c r="AB340" t="s">
        <v>59</v>
      </c>
      <c r="AC340" t="s">
        <v>59</v>
      </c>
      <c r="AD340" t="s">
        <v>60</v>
      </c>
      <c r="AE340" t="s">
        <v>60</v>
      </c>
      <c r="AF340" t="s">
        <v>76</v>
      </c>
      <c r="AG340" t="s">
        <v>81</v>
      </c>
      <c r="AH340" t="s">
        <v>62</v>
      </c>
      <c r="AI340" t="s">
        <v>60</v>
      </c>
      <c r="AJ340" t="s">
        <v>60</v>
      </c>
      <c r="AK340" t="s">
        <v>59</v>
      </c>
      <c r="AL340" t="s">
        <v>59</v>
      </c>
      <c r="AM340" t="s">
        <v>59</v>
      </c>
      <c r="AN340" t="s">
        <v>59</v>
      </c>
      <c r="AO340" t="s">
        <v>58</v>
      </c>
      <c r="AP340" t="s">
        <v>58</v>
      </c>
      <c r="AQ340" t="s">
        <v>59</v>
      </c>
      <c r="AR340" t="s">
        <v>60</v>
      </c>
      <c r="AS340" t="s">
        <v>60</v>
      </c>
      <c r="AT340" t="s">
        <v>60</v>
      </c>
      <c r="AU340" t="s">
        <v>60</v>
      </c>
      <c r="AV340" t="s">
        <v>60</v>
      </c>
      <c r="AX340" s="8" t="s">
        <v>782</v>
      </c>
    </row>
    <row r="341" spans="1:51" ht="16" x14ac:dyDescent="0.2">
      <c r="A341">
        <v>340</v>
      </c>
      <c r="B341" t="s">
        <v>51</v>
      </c>
      <c r="C341" t="s">
        <v>813</v>
      </c>
      <c r="D341" t="s">
        <v>64</v>
      </c>
      <c r="E341" t="s">
        <v>820</v>
      </c>
      <c r="F341" t="s">
        <v>406</v>
      </c>
      <c r="G341" t="s">
        <v>93</v>
      </c>
      <c r="H341" t="s">
        <v>67</v>
      </c>
      <c r="I341" t="s">
        <v>821</v>
      </c>
      <c r="J341" t="s">
        <v>821</v>
      </c>
      <c r="K341">
        <v>2</v>
      </c>
      <c r="L341" t="s">
        <v>59</v>
      </c>
      <c r="M341" t="s">
        <v>59</v>
      </c>
      <c r="N341" t="s">
        <v>59</v>
      </c>
      <c r="O341" t="s">
        <v>58</v>
      </c>
      <c r="P341" t="s">
        <v>58</v>
      </c>
      <c r="Q341" t="s">
        <v>58</v>
      </c>
      <c r="R341" t="s">
        <v>60</v>
      </c>
      <c r="S341" t="s">
        <v>60</v>
      </c>
      <c r="T341" t="s">
        <v>59</v>
      </c>
      <c r="U341" t="s">
        <v>60</v>
      </c>
      <c r="V341" t="s">
        <v>58</v>
      </c>
      <c r="W341" t="s">
        <v>58</v>
      </c>
      <c r="X341" t="s">
        <v>58</v>
      </c>
      <c r="Y341" t="s">
        <v>58</v>
      </c>
      <c r="Z341" t="s">
        <v>58</v>
      </c>
      <c r="AA341" t="s">
        <v>60</v>
      </c>
      <c r="AB341" t="s">
        <v>58</v>
      </c>
      <c r="AC341" t="s">
        <v>58</v>
      </c>
      <c r="AD341" t="s">
        <v>58</v>
      </c>
      <c r="AE341" t="s">
        <v>59</v>
      </c>
      <c r="AF341" t="s">
        <v>76</v>
      </c>
      <c r="AG341" t="s">
        <v>71</v>
      </c>
      <c r="AH341" t="s">
        <v>87</v>
      </c>
      <c r="AI341" t="s">
        <v>60</v>
      </c>
      <c r="AJ341" t="s">
        <v>58</v>
      </c>
      <c r="AK341" t="s">
        <v>60</v>
      </c>
      <c r="AL341" t="s">
        <v>58</v>
      </c>
      <c r="AM341" t="s">
        <v>58</v>
      </c>
      <c r="AN341" t="s">
        <v>58</v>
      </c>
      <c r="AO341" t="s">
        <v>60</v>
      </c>
      <c r="AP341" t="s">
        <v>60</v>
      </c>
      <c r="AQ341" t="s">
        <v>59</v>
      </c>
      <c r="AR341" t="s">
        <v>58</v>
      </c>
      <c r="AS341" t="s">
        <v>58</v>
      </c>
      <c r="AT341" t="s">
        <v>58</v>
      </c>
      <c r="AU341" t="s">
        <v>58</v>
      </c>
      <c r="AV341" t="s">
        <v>58</v>
      </c>
      <c r="AW341" s="9" t="s">
        <v>822</v>
      </c>
      <c r="AX341" s="8" t="s">
        <v>823</v>
      </c>
      <c r="AY341" s="9" t="s">
        <v>822</v>
      </c>
    </row>
    <row r="342" spans="1:51" ht="32" x14ac:dyDescent="0.2">
      <c r="A342">
        <v>341</v>
      </c>
      <c r="B342" t="s">
        <v>51</v>
      </c>
      <c r="C342" t="s">
        <v>147</v>
      </c>
      <c r="D342" t="s">
        <v>53</v>
      </c>
      <c r="G342" t="s">
        <v>93</v>
      </c>
      <c r="H342" t="s">
        <v>67</v>
      </c>
      <c r="I342" t="s">
        <v>74</v>
      </c>
      <c r="J342" t="s">
        <v>91</v>
      </c>
      <c r="K342">
        <v>1</v>
      </c>
      <c r="L342" t="s">
        <v>60</v>
      </c>
      <c r="M342" t="s">
        <v>60</v>
      </c>
      <c r="N342" t="s">
        <v>60</v>
      </c>
      <c r="O342" t="s">
        <v>60</v>
      </c>
      <c r="P342" t="s">
        <v>60</v>
      </c>
      <c r="Q342" t="s">
        <v>60</v>
      </c>
      <c r="R342" t="s">
        <v>60</v>
      </c>
      <c r="S342" t="s">
        <v>60</v>
      </c>
      <c r="T342" t="s">
        <v>60</v>
      </c>
      <c r="U342" t="s">
        <v>60</v>
      </c>
      <c r="V342" t="s">
        <v>60</v>
      </c>
      <c r="W342" t="s">
        <v>60</v>
      </c>
      <c r="X342" t="s">
        <v>60</v>
      </c>
      <c r="Y342" t="s">
        <v>60</v>
      </c>
      <c r="Z342" t="s">
        <v>60</v>
      </c>
      <c r="AA342" t="s">
        <v>60</v>
      </c>
      <c r="AB342" t="s">
        <v>60</v>
      </c>
      <c r="AC342" t="s">
        <v>60</v>
      </c>
      <c r="AD342" t="s">
        <v>60</v>
      </c>
      <c r="AE342" t="s">
        <v>60</v>
      </c>
      <c r="AF342" t="s">
        <v>101</v>
      </c>
      <c r="AG342" t="s">
        <v>62</v>
      </c>
      <c r="AH342" t="s">
        <v>62</v>
      </c>
      <c r="AI342" t="s">
        <v>60</v>
      </c>
      <c r="AJ342" t="s">
        <v>60</v>
      </c>
      <c r="AK342" t="s">
        <v>60</v>
      </c>
      <c r="AL342" t="s">
        <v>60</v>
      </c>
      <c r="AM342" t="s">
        <v>60</v>
      </c>
      <c r="AN342" t="s">
        <v>60</v>
      </c>
      <c r="AO342" t="s">
        <v>58</v>
      </c>
      <c r="AP342" t="s">
        <v>58</v>
      </c>
      <c r="AQ342" t="s">
        <v>60</v>
      </c>
      <c r="AR342" t="s">
        <v>58</v>
      </c>
      <c r="AS342" t="s">
        <v>60</v>
      </c>
      <c r="AT342" t="s">
        <v>60</v>
      </c>
      <c r="AU342" t="s">
        <v>60</v>
      </c>
      <c r="AV342" t="s">
        <v>60</v>
      </c>
      <c r="AW342" s="8" t="s">
        <v>824</v>
      </c>
    </row>
    <row r="343" spans="1:51" ht="144" x14ac:dyDescent="0.2">
      <c r="A343">
        <v>342</v>
      </c>
      <c r="B343" t="s">
        <v>72</v>
      </c>
      <c r="C343" t="s">
        <v>78</v>
      </c>
      <c r="D343" t="s">
        <v>53</v>
      </c>
      <c r="G343" t="s">
        <v>93</v>
      </c>
      <c r="H343" t="s">
        <v>67</v>
      </c>
      <c r="I343" t="s">
        <v>74</v>
      </c>
      <c r="J343" t="s">
        <v>75</v>
      </c>
      <c r="K343">
        <v>3</v>
      </c>
      <c r="L343" t="s">
        <v>60</v>
      </c>
      <c r="M343" t="s">
        <v>59</v>
      </c>
      <c r="N343" t="s">
        <v>59</v>
      </c>
      <c r="O343" t="s">
        <v>60</v>
      </c>
      <c r="P343" t="s">
        <v>60</v>
      </c>
      <c r="Q343" t="s">
        <v>58</v>
      </c>
      <c r="R343" t="s">
        <v>59</v>
      </c>
      <c r="S343" t="s">
        <v>59</v>
      </c>
      <c r="T343" t="s">
        <v>60</v>
      </c>
      <c r="U343" t="s">
        <v>58</v>
      </c>
      <c r="V343" t="s">
        <v>59</v>
      </c>
      <c r="W343" t="s">
        <v>60</v>
      </c>
      <c r="X343" t="s">
        <v>59</v>
      </c>
      <c r="Y343" t="s">
        <v>60</v>
      </c>
      <c r="Z343" t="s">
        <v>60</v>
      </c>
      <c r="AA343" t="s">
        <v>59</v>
      </c>
      <c r="AB343" t="s">
        <v>59</v>
      </c>
      <c r="AC343" t="s">
        <v>59</v>
      </c>
      <c r="AD343" t="s">
        <v>59</v>
      </c>
      <c r="AE343" t="s">
        <v>59</v>
      </c>
      <c r="AF343" t="s">
        <v>76</v>
      </c>
      <c r="AG343" t="s">
        <v>71</v>
      </c>
      <c r="AH343" t="s">
        <v>87</v>
      </c>
      <c r="AI343" t="s">
        <v>58</v>
      </c>
      <c r="AJ343" t="s">
        <v>58</v>
      </c>
      <c r="AK343" t="s">
        <v>58</v>
      </c>
      <c r="AL343" t="s">
        <v>60</v>
      </c>
      <c r="AM343" t="s">
        <v>58</v>
      </c>
      <c r="AN343" t="s">
        <v>58</v>
      </c>
      <c r="AO343" t="s">
        <v>58</v>
      </c>
      <c r="AP343" t="s">
        <v>58</v>
      </c>
      <c r="AQ343" t="s">
        <v>59</v>
      </c>
      <c r="AR343" t="s">
        <v>59</v>
      </c>
      <c r="AS343" t="s">
        <v>70</v>
      </c>
      <c r="AT343" t="s">
        <v>60</v>
      </c>
      <c r="AU343" t="s">
        <v>59</v>
      </c>
      <c r="AV343" t="s">
        <v>59</v>
      </c>
      <c r="AW343" s="8" t="s">
        <v>825</v>
      </c>
      <c r="AX343" s="8" t="s">
        <v>826</v>
      </c>
      <c r="AY343" s="8" t="s">
        <v>827</v>
      </c>
    </row>
    <row r="344" spans="1:51" x14ac:dyDescent="0.2">
      <c r="A344">
        <v>343</v>
      </c>
      <c r="B344" t="s">
        <v>51</v>
      </c>
      <c r="C344" t="s">
        <v>78</v>
      </c>
      <c r="D344" t="s">
        <v>53</v>
      </c>
      <c r="G344" t="s">
        <v>79</v>
      </c>
      <c r="H344" t="s">
        <v>828</v>
      </c>
      <c r="I344" t="s">
        <v>534</v>
      </c>
      <c r="J344" t="s">
        <v>91</v>
      </c>
      <c r="K344">
        <v>3</v>
      </c>
      <c r="L344" t="s">
        <v>59</v>
      </c>
      <c r="M344" t="s">
        <v>60</v>
      </c>
      <c r="N344" t="s">
        <v>59</v>
      </c>
      <c r="O344" t="s">
        <v>58</v>
      </c>
      <c r="P344" t="s">
        <v>59</v>
      </c>
      <c r="Q344" t="s">
        <v>60</v>
      </c>
      <c r="R344" t="s">
        <v>60</v>
      </c>
      <c r="S344" t="s">
        <v>59</v>
      </c>
      <c r="T344" t="s">
        <v>59</v>
      </c>
      <c r="U344" t="s">
        <v>60</v>
      </c>
      <c r="V344" t="s">
        <v>60</v>
      </c>
      <c r="W344" t="s">
        <v>60</v>
      </c>
      <c r="X344" t="s">
        <v>59</v>
      </c>
      <c r="Y344" t="s">
        <v>58</v>
      </c>
      <c r="Z344" t="s">
        <v>58</v>
      </c>
      <c r="AA344" t="s">
        <v>60</v>
      </c>
      <c r="AB344" t="s">
        <v>60</v>
      </c>
      <c r="AC344" t="s">
        <v>59</v>
      </c>
      <c r="AD344" t="s">
        <v>60</v>
      </c>
      <c r="AE344" t="s">
        <v>60</v>
      </c>
      <c r="AF344" t="s">
        <v>85</v>
      </c>
      <c r="AG344" t="s">
        <v>71</v>
      </c>
      <c r="AH344" t="s">
        <v>62</v>
      </c>
      <c r="AI344" t="s">
        <v>58</v>
      </c>
      <c r="AJ344" t="s">
        <v>59</v>
      </c>
      <c r="AK344" t="s">
        <v>59</v>
      </c>
      <c r="AL344" t="s">
        <v>60</v>
      </c>
      <c r="AM344" t="s">
        <v>60</v>
      </c>
      <c r="AN344" t="s">
        <v>60</v>
      </c>
      <c r="AO344" t="s">
        <v>60</v>
      </c>
      <c r="AP344" t="s">
        <v>58</v>
      </c>
      <c r="AQ344" t="s">
        <v>60</v>
      </c>
      <c r="AR344" t="s">
        <v>60</v>
      </c>
      <c r="AS344" t="s">
        <v>59</v>
      </c>
      <c r="AT344" t="s">
        <v>59</v>
      </c>
      <c r="AU344" t="s">
        <v>59</v>
      </c>
      <c r="AV344" t="s">
        <v>59</v>
      </c>
    </row>
    <row r="345" spans="1:51" ht="80" x14ac:dyDescent="0.2">
      <c r="A345">
        <v>344</v>
      </c>
      <c r="B345" t="s">
        <v>51</v>
      </c>
      <c r="C345" t="s">
        <v>147</v>
      </c>
      <c r="D345" t="s">
        <v>53</v>
      </c>
      <c r="G345" t="s">
        <v>93</v>
      </c>
      <c r="H345" t="s">
        <v>67</v>
      </c>
      <c r="I345" t="s">
        <v>829</v>
      </c>
      <c r="J345" t="s">
        <v>91</v>
      </c>
      <c r="K345">
        <v>4</v>
      </c>
      <c r="L345" t="s">
        <v>70</v>
      </c>
      <c r="M345" t="s">
        <v>70</v>
      </c>
      <c r="N345" t="s">
        <v>70</v>
      </c>
      <c r="O345" t="s">
        <v>60</v>
      </c>
      <c r="P345" t="s">
        <v>70</v>
      </c>
      <c r="Q345" t="s">
        <v>70</v>
      </c>
      <c r="R345" t="s">
        <v>60</v>
      </c>
      <c r="S345" t="s">
        <v>70</v>
      </c>
      <c r="T345" t="s">
        <v>70</v>
      </c>
      <c r="U345" t="s">
        <v>70</v>
      </c>
      <c r="V345" t="s">
        <v>60</v>
      </c>
      <c r="W345" t="s">
        <v>60</v>
      </c>
      <c r="X345" t="s">
        <v>60</v>
      </c>
      <c r="Y345" t="s">
        <v>70</v>
      </c>
      <c r="Z345" t="s">
        <v>70</v>
      </c>
      <c r="AA345" t="s">
        <v>70</v>
      </c>
      <c r="AB345" t="s">
        <v>70</v>
      </c>
      <c r="AC345" t="s">
        <v>70</v>
      </c>
      <c r="AD345" t="s">
        <v>70</v>
      </c>
      <c r="AE345" t="s">
        <v>70</v>
      </c>
      <c r="AF345" t="s">
        <v>85</v>
      </c>
      <c r="AG345" t="s">
        <v>224</v>
      </c>
      <c r="AH345" t="s">
        <v>101</v>
      </c>
      <c r="AI345" t="s">
        <v>59</v>
      </c>
      <c r="AJ345" t="s">
        <v>70</v>
      </c>
      <c r="AK345" t="s">
        <v>58</v>
      </c>
      <c r="AL345" t="s">
        <v>60</v>
      </c>
      <c r="AM345" t="s">
        <v>70</v>
      </c>
      <c r="AN345" t="s">
        <v>58</v>
      </c>
      <c r="AO345" t="s">
        <v>58</v>
      </c>
      <c r="AP345" t="s">
        <v>59</v>
      </c>
      <c r="AQ345" t="s">
        <v>58</v>
      </c>
      <c r="AR345" t="s">
        <v>58</v>
      </c>
      <c r="AS345" t="s">
        <v>60</v>
      </c>
      <c r="AT345" t="s">
        <v>58</v>
      </c>
      <c r="AU345" t="s">
        <v>70</v>
      </c>
      <c r="AV345" t="s">
        <v>70</v>
      </c>
      <c r="AW345" s="8" t="s">
        <v>830</v>
      </c>
      <c r="AY345" s="8" t="s">
        <v>831</v>
      </c>
    </row>
    <row r="346" spans="1:51" ht="32" x14ac:dyDescent="0.2">
      <c r="A346">
        <v>345</v>
      </c>
      <c r="B346" t="s">
        <v>51</v>
      </c>
      <c r="C346" t="s">
        <v>147</v>
      </c>
      <c r="D346" t="s">
        <v>53</v>
      </c>
      <c r="G346" t="s">
        <v>464</v>
      </c>
      <c r="H346" t="s">
        <v>67</v>
      </c>
      <c r="I346" t="s">
        <v>832</v>
      </c>
      <c r="J346" t="s">
        <v>833</v>
      </c>
      <c r="K346">
        <v>3</v>
      </c>
      <c r="L346" t="s">
        <v>59</v>
      </c>
      <c r="M346" t="s">
        <v>60</v>
      </c>
      <c r="N346" t="s">
        <v>60</v>
      </c>
      <c r="O346" t="s">
        <v>60</v>
      </c>
      <c r="P346" t="s">
        <v>60</v>
      </c>
      <c r="Q346" t="s">
        <v>60</v>
      </c>
      <c r="R346" t="s">
        <v>60</v>
      </c>
      <c r="S346" t="s">
        <v>60</v>
      </c>
      <c r="T346" t="s">
        <v>60</v>
      </c>
      <c r="U346" t="s">
        <v>60</v>
      </c>
      <c r="V346" t="s">
        <v>60</v>
      </c>
      <c r="W346" t="s">
        <v>60</v>
      </c>
      <c r="X346" t="s">
        <v>60</v>
      </c>
      <c r="Y346" t="s">
        <v>60</v>
      </c>
      <c r="Z346" t="s">
        <v>60</v>
      </c>
      <c r="AA346" t="s">
        <v>60</v>
      </c>
      <c r="AB346" t="s">
        <v>60</v>
      </c>
      <c r="AC346" t="s">
        <v>60</v>
      </c>
      <c r="AD346" t="s">
        <v>60</v>
      </c>
      <c r="AE346" t="s">
        <v>60</v>
      </c>
      <c r="AF346" t="s">
        <v>85</v>
      </c>
      <c r="AG346" t="s">
        <v>71</v>
      </c>
      <c r="AH346" t="s">
        <v>62</v>
      </c>
      <c r="AI346" t="s">
        <v>58</v>
      </c>
      <c r="AJ346" t="s">
        <v>60</v>
      </c>
      <c r="AK346" t="s">
        <v>59</v>
      </c>
      <c r="AL346" t="s">
        <v>60</v>
      </c>
      <c r="AM346" t="s">
        <v>60</v>
      </c>
      <c r="AN346" t="s">
        <v>60</v>
      </c>
      <c r="AO346" t="s">
        <v>60</v>
      </c>
      <c r="AP346" t="s">
        <v>58</v>
      </c>
      <c r="AQ346" t="s">
        <v>60</v>
      </c>
      <c r="AR346" t="s">
        <v>60</v>
      </c>
      <c r="AS346" t="s">
        <v>60</v>
      </c>
      <c r="AT346" t="s">
        <v>60</v>
      </c>
      <c r="AU346" t="s">
        <v>60</v>
      </c>
      <c r="AV346" t="s">
        <v>60</v>
      </c>
      <c r="AW346" s="8" t="s">
        <v>834</v>
      </c>
    </row>
    <row r="347" spans="1:51" ht="64" x14ac:dyDescent="0.2">
      <c r="A347">
        <v>346</v>
      </c>
      <c r="B347" t="s">
        <v>51</v>
      </c>
      <c r="C347" t="s">
        <v>78</v>
      </c>
      <c r="D347" t="s">
        <v>53</v>
      </c>
      <c r="G347" t="s">
        <v>93</v>
      </c>
      <c r="H347" t="s">
        <v>84</v>
      </c>
      <c r="I347" t="s">
        <v>166</v>
      </c>
      <c r="J347" t="s">
        <v>91</v>
      </c>
      <c r="K347">
        <v>1</v>
      </c>
      <c r="L347" t="s">
        <v>59</v>
      </c>
      <c r="M347" t="s">
        <v>59</v>
      </c>
      <c r="N347" t="s">
        <v>60</v>
      </c>
      <c r="O347" t="s">
        <v>60</v>
      </c>
      <c r="P347" t="s">
        <v>60</v>
      </c>
      <c r="Q347" t="s">
        <v>59</v>
      </c>
      <c r="R347" t="s">
        <v>58</v>
      </c>
      <c r="S347" t="s">
        <v>60</v>
      </c>
      <c r="T347" t="s">
        <v>59</v>
      </c>
      <c r="U347" t="s">
        <v>59</v>
      </c>
      <c r="V347" t="s">
        <v>59</v>
      </c>
      <c r="W347" t="s">
        <v>59</v>
      </c>
      <c r="X347" t="s">
        <v>58</v>
      </c>
      <c r="Y347" t="s">
        <v>58</v>
      </c>
      <c r="Z347" t="s">
        <v>58</v>
      </c>
      <c r="AA347" t="s">
        <v>58</v>
      </c>
      <c r="AB347" t="s">
        <v>58</v>
      </c>
      <c r="AC347" t="s">
        <v>60</v>
      </c>
      <c r="AD347" t="s">
        <v>60</v>
      </c>
      <c r="AE347" t="s">
        <v>60</v>
      </c>
      <c r="AF347" t="s">
        <v>76</v>
      </c>
      <c r="AG347" t="s">
        <v>71</v>
      </c>
      <c r="AH347" t="s">
        <v>62</v>
      </c>
      <c r="AI347" t="s">
        <v>59</v>
      </c>
      <c r="AJ347" t="s">
        <v>60</v>
      </c>
      <c r="AK347" t="s">
        <v>59</v>
      </c>
      <c r="AL347" t="s">
        <v>60</v>
      </c>
      <c r="AM347" t="s">
        <v>59</v>
      </c>
      <c r="AN347" t="s">
        <v>59</v>
      </c>
      <c r="AO347" t="s">
        <v>58</v>
      </c>
      <c r="AP347" t="s">
        <v>59</v>
      </c>
      <c r="AQ347" t="s">
        <v>60</v>
      </c>
      <c r="AR347" t="s">
        <v>58</v>
      </c>
      <c r="AS347" t="s">
        <v>70</v>
      </c>
      <c r="AT347" t="s">
        <v>70</v>
      </c>
      <c r="AU347" t="s">
        <v>59</v>
      </c>
      <c r="AV347" t="s">
        <v>59</v>
      </c>
      <c r="AW347" s="8" t="s">
        <v>835</v>
      </c>
      <c r="AY347" s="8" t="s">
        <v>836</v>
      </c>
    </row>
    <row r="348" spans="1:51" ht="48" x14ac:dyDescent="0.2">
      <c r="A348">
        <v>347</v>
      </c>
      <c r="B348" t="s">
        <v>51</v>
      </c>
      <c r="C348" t="s">
        <v>147</v>
      </c>
      <c r="D348" t="s">
        <v>53</v>
      </c>
      <c r="G348" t="s">
        <v>837</v>
      </c>
      <c r="H348" t="s">
        <v>55</v>
      </c>
      <c r="I348" t="s">
        <v>838</v>
      </c>
      <c r="J348" t="s">
        <v>91</v>
      </c>
      <c r="K348">
        <v>2</v>
      </c>
      <c r="L348" t="s">
        <v>60</v>
      </c>
      <c r="M348" t="s">
        <v>60</v>
      </c>
      <c r="N348" t="s">
        <v>60</v>
      </c>
      <c r="O348" t="s">
        <v>60</v>
      </c>
      <c r="P348" t="s">
        <v>60</v>
      </c>
      <c r="Q348" t="s">
        <v>60</v>
      </c>
      <c r="R348" t="s">
        <v>60</v>
      </c>
      <c r="S348" t="s">
        <v>60</v>
      </c>
      <c r="T348" t="s">
        <v>60</v>
      </c>
      <c r="U348" t="s">
        <v>60</v>
      </c>
      <c r="V348" t="s">
        <v>59</v>
      </c>
      <c r="W348" t="s">
        <v>60</v>
      </c>
      <c r="X348" t="s">
        <v>59</v>
      </c>
      <c r="Y348" t="s">
        <v>59</v>
      </c>
      <c r="Z348" t="s">
        <v>59</v>
      </c>
      <c r="AA348" t="s">
        <v>59</v>
      </c>
      <c r="AB348" t="s">
        <v>59</v>
      </c>
      <c r="AC348" t="s">
        <v>59</v>
      </c>
      <c r="AD348" t="s">
        <v>59</v>
      </c>
      <c r="AE348" t="s">
        <v>59</v>
      </c>
      <c r="AF348" t="s">
        <v>101</v>
      </c>
      <c r="AG348" t="s">
        <v>62</v>
      </c>
      <c r="AH348" t="s">
        <v>87</v>
      </c>
      <c r="AI348" t="s">
        <v>59</v>
      </c>
      <c r="AJ348" t="s">
        <v>60</v>
      </c>
      <c r="AK348" t="s">
        <v>60</v>
      </c>
      <c r="AL348" t="s">
        <v>60</v>
      </c>
      <c r="AM348" t="s">
        <v>60</v>
      </c>
      <c r="AN348" t="s">
        <v>60</v>
      </c>
      <c r="AO348" t="s">
        <v>60</v>
      </c>
      <c r="AP348" t="s">
        <v>60</v>
      </c>
      <c r="AQ348" t="s">
        <v>60</v>
      </c>
      <c r="AR348" t="s">
        <v>59</v>
      </c>
      <c r="AS348" t="s">
        <v>60</v>
      </c>
      <c r="AT348" t="s">
        <v>59</v>
      </c>
      <c r="AU348" t="s">
        <v>60</v>
      </c>
      <c r="AV348" t="s">
        <v>59</v>
      </c>
      <c r="AW348" s="8" t="s">
        <v>839</v>
      </c>
      <c r="AX348" s="8" t="s">
        <v>840</v>
      </c>
    </row>
    <row r="349" spans="1:51" ht="96" x14ac:dyDescent="0.2">
      <c r="A349">
        <v>348</v>
      </c>
      <c r="B349" t="s">
        <v>72</v>
      </c>
      <c r="C349" t="s">
        <v>147</v>
      </c>
      <c r="D349" t="s">
        <v>53</v>
      </c>
      <c r="G349" t="s">
        <v>841</v>
      </c>
      <c r="H349" t="s">
        <v>67</v>
      </c>
      <c r="I349" t="s">
        <v>166</v>
      </c>
      <c r="J349" t="s">
        <v>91</v>
      </c>
      <c r="K349">
        <v>1</v>
      </c>
      <c r="L349" t="s">
        <v>60</v>
      </c>
      <c r="M349" t="s">
        <v>70</v>
      </c>
      <c r="N349" t="s">
        <v>60</v>
      </c>
      <c r="O349" t="s">
        <v>70</v>
      </c>
      <c r="P349" t="s">
        <v>70</v>
      </c>
      <c r="Q349" t="s">
        <v>59</v>
      </c>
      <c r="R349" t="s">
        <v>59</v>
      </c>
      <c r="S349" t="s">
        <v>70</v>
      </c>
      <c r="T349" t="s">
        <v>70</v>
      </c>
      <c r="U349" t="s">
        <v>70</v>
      </c>
      <c r="V349" t="s">
        <v>70</v>
      </c>
      <c r="W349" t="s">
        <v>59</v>
      </c>
      <c r="X349" t="s">
        <v>59</v>
      </c>
      <c r="Y349" t="s">
        <v>59</v>
      </c>
      <c r="Z349" t="s">
        <v>70</v>
      </c>
      <c r="AA349" t="s">
        <v>70</v>
      </c>
      <c r="AB349" t="s">
        <v>60</v>
      </c>
      <c r="AC349" t="s">
        <v>70</v>
      </c>
      <c r="AD349" t="s">
        <v>70</v>
      </c>
      <c r="AE349" t="s">
        <v>60</v>
      </c>
      <c r="AF349" t="s">
        <v>85</v>
      </c>
      <c r="AG349" t="s">
        <v>224</v>
      </c>
      <c r="AH349" t="s">
        <v>101</v>
      </c>
      <c r="AI349" t="s">
        <v>58</v>
      </c>
      <c r="AJ349" t="s">
        <v>60</v>
      </c>
      <c r="AK349" t="s">
        <v>59</v>
      </c>
      <c r="AL349" t="s">
        <v>59</v>
      </c>
      <c r="AM349" t="s">
        <v>70</v>
      </c>
      <c r="AN349" t="s">
        <v>60</v>
      </c>
      <c r="AO349" t="s">
        <v>70</v>
      </c>
      <c r="AP349" t="s">
        <v>59</v>
      </c>
      <c r="AQ349" t="s">
        <v>58</v>
      </c>
      <c r="AR349" t="s">
        <v>58</v>
      </c>
      <c r="AS349" t="s">
        <v>70</v>
      </c>
      <c r="AT349" t="s">
        <v>70</v>
      </c>
      <c r="AU349" t="s">
        <v>70</v>
      </c>
      <c r="AV349" t="s">
        <v>70</v>
      </c>
      <c r="AW349" s="8" t="s">
        <v>842</v>
      </c>
      <c r="AX349" s="8" t="s">
        <v>843</v>
      </c>
      <c r="AY349" s="8" t="s">
        <v>844</v>
      </c>
    </row>
    <row r="350" spans="1:51" ht="160" x14ac:dyDescent="0.2">
      <c r="A350">
        <v>349</v>
      </c>
      <c r="B350" t="s">
        <v>51</v>
      </c>
      <c r="C350" t="s">
        <v>147</v>
      </c>
      <c r="D350" t="s">
        <v>53</v>
      </c>
      <c r="G350" t="s">
        <v>845</v>
      </c>
      <c r="H350" t="s">
        <v>67</v>
      </c>
      <c r="I350" t="s">
        <v>166</v>
      </c>
      <c r="J350" t="s">
        <v>91</v>
      </c>
      <c r="K350">
        <v>1</v>
      </c>
      <c r="L350" t="s">
        <v>60</v>
      </c>
      <c r="M350" t="s">
        <v>70</v>
      </c>
      <c r="N350" t="s">
        <v>60</v>
      </c>
      <c r="O350" t="s">
        <v>59</v>
      </c>
      <c r="P350" t="s">
        <v>59</v>
      </c>
      <c r="Q350" t="s">
        <v>58</v>
      </c>
      <c r="R350" t="s">
        <v>60</v>
      </c>
      <c r="S350" t="s">
        <v>60</v>
      </c>
      <c r="T350" t="s">
        <v>70</v>
      </c>
      <c r="U350" t="s">
        <v>70</v>
      </c>
      <c r="V350" t="s">
        <v>59</v>
      </c>
      <c r="W350" t="s">
        <v>58</v>
      </c>
      <c r="X350" t="s">
        <v>58</v>
      </c>
      <c r="Y350" t="s">
        <v>58</v>
      </c>
      <c r="Z350" t="s">
        <v>60</v>
      </c>
      <c r="AA350" t="s">
        <v>70</v>
      </c>
      <c r="AB350" t="s">
        <v>58</v>
      </c>
      <c r="AC350" t="s">
        <v>70</v>
      </c>
      <c r="AD350" t="s">
        <v>70</v>
      </c>
      <c r="AE350" t="s">
        <v>59</v>
      </c>
      <c r="AF350" t="s">
        <v>101</v>
      </c>
      <c r="AG350" t="s">
        <v>62</v>
      </c>
      <c r="AH350" t="s">
        <v>82</v>
      </c>
      <c r="AI350" t="s">
        <v>58</v>
      </c>
      <c r="AJ350" t="s">
        <v>70</v>
      </c>
      <c r="AK350" t="s">
        <v>58</v>
      </c>
      <c r="AL350" t="s">
        <v>58</v>
      </c>
      <c r="AM350" t="s">
        <v>70</v>
      </c>
      <c r="AN350" t="s">
        <v>58</v>
      </c>
      <c r="AO350" t="s">
        <v>70</v>
      </c>
      <c r="AP350" t="s">
        <v>58</v>
      </c>
      <c r="AQ350" t="s">
        <v>60</v>
      </c>
      <c r="AR350" t="s">
        <v>58</v>
      </c>
      <c r="AS350" t="s">
        <v>70</v>
      </c>
      <c r="AT350" t="s">
        <v>70</v>
      </c>
      <c r="AU350" t="s">
        <v>70</v>
      </c>
      <c r="AV350" t="s">
        <v>70</v>
      </c>
      <c r="AW350" s="8" t="s">
        <v>846</v>
      </c>
      <c r="AX350" s="8" t="s">
        <v>847</v>
      </c>
      <c r="AY350" s="8" t="s">
        <v>848</v>
      </c>
    </row>
    <row r="351" spans="1:51" ht="32" x14ac:dyDescent="0.2">
      <c r="A351">
        <v>350</v>
      </c>
      <c r="B351" t="s">
        <v>51</v>
      </c>
      <c r="C351" t="s">
        <v>78</v>
      </c>
      <c r="D351" t="s">
        <v>53</v>
      </c>
      <c r="G351" t="s">
        <v>849</v>
      </c>
      <c r="H351" t="s">
        <v>67</v>
      </c>
      <c r="I351" t="s">
        <v>74</v>
      </c>
      <c r="J351" t="s">
        <v>91</v>
      </c>
      <c r="K351">
        <v>2</v>
      </c>
      <c r="L351" t="s">
        <v>59</v>
      </c>
      <c r="M351" t="s">
        <v>59</v>
      </c>
      <c r="N351" t="s">
        <v>59</v>
      </c>
      <c r="O351" t="s">
        <v>58</v>
      </c>
      <c r="P351" t="s">
        <v>58</v>
      </c>
      <c r="Q351" t="s">
        <v>59</v>
      </c>
      <c r="R351" t="s">
        <v>60</v>
      </c>
      <c r="S351" t="s">
        <v>60</v>
      </c>
      <c r="T351" t="s">
        <v>60</v>
      </c>
      <c r="U351" t="s">
        <v>59</v>
      </c>
      <c r="V351" t="s">
        <v>60</v>
      </c>
      <c r="W351" t="s">
        <v>59</v>
      </c>
      <c r="X351" t="s">
        <v>58</v>
      </c>
      <c r="Y351" t="s">
        <v>58</v>
      </c>
      <c r="Z351" t="s">
        <v>58</v>
      </c>
      <c r="AA351" t="s">
        <v>59</v>
      </c>
      <c r="AB351" t="s">
        <v>58</v>
      </c>
      <c r="AC351" t="s">
        <v>59</v>
      </c>
      <c r="AD351" t="s">
        <v>60</v>
      </c>
      <c r="AE351" t="s">
        <v>59</v>
      </c>
      <c r="AF351" t="s">
        <v>76</v>
      </c>
      <c r="AG351" t="s">
        <v>62</v>
      </c>
      <c r="AH351" t="s">
        <v>62</v>
      </c>
      <c r="AI351" t="s">
        <v>58</v>
      </c>
      <c r="AJ351" t="s">
        <v>58</v>
      </c>
      <c r="AK351" t="s">
        <v>58</v>
      </c>
      <c r="AL351" t="s">
        <v>59</v>
      </c>
      <c r="AM351" t="s">
        <v>59</v>
      </c>
      <c r="AN351" t="s">
        <v>59</v>
      </c>
      <c r="AO351" t="s">
        <v>59</v>
      </c>
      <c r="AP351" t="s">
        <v>59</v>
      </c>
      <c r="AQ351" t="s">
        <v>60</v>
      </c>
      <c r="AR351" t="s">
        <v>60</v>
      </c>
      <c r="AS351" t="s">
        <v>60</v>
      </c>
      <c r="AT351" t="s">
        <v>70</v>
      </c>
      <c r="AU351" t="s">
        <v>60</v>
      </c>
      <c r="AV351" t="s">
        <v>60</v>
      </c>
      <c r="AX351" s="8" t="s">
        <v>850</v>
      </c>
    </row>
    <row r="352" spans="1:51" ht="112" x14ac:dyDescent="0.2">
      <c r="A352">
        <v>351</v>
      </c>
      <c r="B352" t="s">
        <v>72</v>
      </c>
      <c r="C352" t="s">
        <v>78</v>
      </c>
      <c r="D352" t="s">
        <v>53</v>
      </c>
      <c r="G352" t="s">
        <v>93</v>
      </c>
      <c r="H352" t="s">
        <v>67</v>
      </c>
      <c r="I352" t="s">
        <v>851</v>
      </c>
      <c r="J352" t="s">
        <v>852</v>
      </c>
      <c r="K352">
        <v>2</v>
      </c>
      <c r="L352" t="s">
        <v>70</v>
      </c>
      <c r="M352" t="s">
        <v>70</v>
      </c>
      <c r="N352" t="s">
        <v>70</v>
      </c>
      <c r="O352" t="s">
        <v>60</v>
      </c>
      <c r="P352" t="s">
        <v>60</v>
      </c>
      <c r="Q352" t="s">
        <v>70</v>
      </c>
      <c r="R352" t="s">
        <v>60</v>
      </c>
      <c r="S352" t="s">
        <v>60</v>
      </c>
      <c r="T352" t="s">
        <v>60</v>
      </c>
      <c r="U352" t="s">
        <v>60</v>
      </c>
      <c r="V352" t="s">
        <v>60</v>
      </c>
      <c r="W352" t="s">
        <v>60</v>
      </c>
      <c r="X352" t="s">
        <v>70</v>
      </c>
      <c r="Y352" t="s">
        <v>60</v>
      </c>
      <c r="Z352" t="s">
        <v>60</v>
      </c>
      <c r="AA352" t="s">
        <v>60</v>
      </c>
      <c r="AB352" t="s">
        <v>60</v>
      </c>
      <c r="AC352" t="s">
        <v>60</v>
      </c>
      <c r="AD352" t="s">
        <v>60</v>
      </c>
      <c r="AE352" t="s">
        <v>70</v>
      </c>
      <c r="AF352" t="s">
        <v>85</v>
      </c>
      <c r="AG352" t="s">
        <v>81</v>
      </c>
      <c r="AH352" t="s">
        <v>82</v>
      </c>
      <c r="AI352" t="s">
        <v>59</v>
      </c>
      <c r="AJ352" t="s">
        <v>60</v>
      </c>
      <c r="AK352" t="s">
        <v>58</v>
      </c>
      <c r="AL352" t="s">
        <v>60</v>
      </c>
      <c r="AM352" t="s">
        <v>60</v>
      </c>
      <c r="AN352" t="s">
        <v>60</v>
      </c>
      <c r="AO352" t="s">
        <v>59</v>
      </c>
      <c r="AP352" t="s">
        <v>59</v>
      </c>
      <c r="AQ352" t="s">
        <v>60</v>
      </c>
      <c r="AR352" t="s">
        <v>60</v>
      </c>
      <c r="AS352" t="s">
        <v>60</v>
      </c>
      <c r="AT352" t="s">
        <v>60</v>
      </c>
      <c r="AU352" t="s">
        <v>60</v>
      </c>
      <c r="AV352" t="s">
        <v>60</v>
      </c>
      <c r="AW352" s="8" t="s">
        <v>853</v>
      </c>
      <c r="AY352" s="8" t="s">
        <v>854</v>
      </c>
    </row>
    <row r="353" spans="1:51" ht="48" x14ac:dyDescent="0.2">
      <c r="A353">
        <v>352</v>
      </c>
      <c r="B353" t="s">
        <v>51</v>
      </c>
      <c r="C353" t="s">
        <v>147</v>
      </c>
      <c r="D353" t="s">
        <v>53</v>
      </c>
      <c r="G353" t="s">
        <v>845</v>
      </c>
      <c r="H353" t="s">
        <v>67</v>
      </c>
      <c r="I353" t="s">
        <v>74</v>
      </c>
      <c r="J353" t="s">
        <v>91</v>
      </c>
      <c r="K353">
        <v>1</v>
      </c>
      <c r="L353" t="s">
        <v>60</v>
      </c>
      <c r="M353" t="s">
        <v>70</v>
      </c>
      <c r="N353" t="s">
        <v>70</v>
      </c>
      <c r="O353" t="s">
        <v>59</v>
      </c>
      <c r="P353" t="s">
        <v>59</v>
      </c>
      <c r="Q353" t="s">
        <v>59</v>
      </c>
      <c r="R353" t="s">
        <v>59</v>
      </c>
      <c r="S353" t="s">
        <v>70</v>
      </c>
      <c r="T353" t="s">
        <v>59</v>
      </c>
      <c r="U353" t="s">
        <v>59</v>
      </c>
      <c r="V353" t="s">
        <v>59</v>
      </c>
      <c r="W353" t="s">
        <v>59</v>
      </c>
      <c r="X353" t="s">
        <v>59</v>
      </c>
      <c r="Y353" t="s">
        <v>60</v>
      </c>
      <c r="Z353" t="s">
        <v>70</v>
      </c>
      <c r="AA353" t="s">
        <v>70</v>
      </c>
      <c r="AB353" t="s">
        <v>70</v>
      </c>
      <c r="AC353" t="s">
        <v>70</v>
      </c>
      <c r="AD353" t="s">
        <v>70</v>
      </c>
      <c r="AE353" t="s">
        <v>70</v>
      </c>
      <c r="AF353" t="s">
        <v>85</v>
      </c>
      <c r="AG353" t="s">
        <v>71</v>
      </c>
      <c r="AH353" t="s">
        <v>62</v>
      </c>
      <c r="AI353" t="s">
        <v>59</v>
      </c>
      <c r="AJ353" t="s">
        <v>59</v>
      </c>
      <c r="AK353" t="s">
        <v>58</v>
      </c>
      <c r="AL353" t="s">
        <v>58</v>
      </c>
      <c r="AM353" t="s">
        <v>60</v>
      </c>
      <c r="AN353" t="s">
        <v>58</v>
      </c>
      <c r="AO353" t="s">
        <v>59</v>
      </c>
      <c r="AP353" t="s">
        <v>70</v>
      </c>
      <c r="AQ353" t="s">
        <v>70</v>
      </c>
      <c r="AR353" t="s">
        <v>60</v>
      </c>
      <c r="AS353" t="s">
        <v>60</v>
      </c>
      <c r="AT353" t="s">
        <v>70</v>
      </c>
      <c r="AU353" t="s">
        <v>70</v>
      </c>
      <c r="AV353" t="s">
        <v>70</v>
      </c>
      <c r="AW353" s="8" t="s">
        <v>855</v>
      </c>
      <c r="AX353" s="8" t="s">
        <v>856</v>
      </c>
      <c r="AY353" s="8" t="s">
        <v>857</v>
      </c>
    </row>
    <row r="354" spans="1:51" ht="32" x14ac:dyDescent="0.2">
      <c r="A354">
        <v>353</v>
      </c>
      <c r="B354" t="s">
        <v>572</v>
      </c>
      <c r="C354" t="s">
        <v>147</v>
      </c>
      <c r="D354" t="s">
        <v>53</v>
      </c>
      <c r="G354" t="s">
        <v>858</v>
      </c>
      <c r="H354" t="s">
        <v>67</v>
      </c>
      <c r="I354" t="s">
        <v>74</v>
      </c>
      <c r="J354" t="s">
        <v>91</v>
      </c>
      <c r="K354">
        <v>2</v>
      </c>
      <c r="L354" t="s">
        <v>60</v>
      </c>
      <c r="M354" t="s">
        <v>70</v>
      </c>
      <c r="N354" t="s">
        <v>70</v>
      </c>
      <c r="O354" t="s">
        <v>70</v>
      </c>
      <c r="P354" t="s">
        <v>59</v>
      </c>
      <c r="Q354" t="s">
        <v>59</v>
      </c>
      <c r="R354" t="s">
        <v>60</v>
      </c>
      <c r="S354" t="s">
        <v>59</v>
      </c>
      <c r="T354" t="s">
        <v>70</v>
      </c>
      <c r="U354" t="s">
        <v>70</v>
      </c>
      <c r="V354" t="s">
        <v>60</v>
      </c>
      <c r="W354" t="s">
        <v>59</v>
      </c>
      <c r="X354" t="s">
        <v>59</v>
      </c>
      <c r="Y354" t="s">
        <v>60</v>
      </c>
      <c r="Z354" t="s">
        <v>60</v>
      </c>
      <c r="AA354" t="s">
        <v>60</v>
      </c>
      <c r="AB354" t="s">
        <v>58</v>
      </c>
      <c r="AC354" t="s">
        <v>60</v>
      </c>
      <c r="AD354" t="s">
        <v>70</v>
      </c>
      <c r="AE354" t="s">
        <v>70</v>
      </c>
      <c r="AF354" t="s">
        <v>85</v>
      </c>
      <c r="AG354" t="s">
        <v>71</v>
      </c>
      <c r="AH354" t="s">
        <v>87</v>
      </c>
      <c r="AI354" t="s">
        <v>70</v>
      </c>
      <c r="AJ354" t="s">
        <v>59</v>
      </c>
      <c r="AK354" t="s">
        <v>60</v>
      </c>
      <c r="AL354" t="s">
        <v>59</v>
      </c>
      <c r="AM354" t="s">
        <v>60</v>
      </c>
      <c r="AN354" t="s">
        <v>59</v>
      </c>
      <c r="AO354" t="s">
        <v>59</v>
      </c>
      <c r="AP354" t="s">
        <v>59</v>
      </c>
      <c r="AQ354" t="s">
        <v>59</v>
      </c>
      <c r="AR354" t="s">
        <v>58</v>
      </c>
      <c r="AS354" t="s">
        <v>60</v>
      </c>
      <c r="AT354" t="s">
        <v>60</v>
      </c>
      <c r="AU354" t="s">
        <v>60</v>
      </c>
      <c r="AV354" t="s">
        <v>60</v>
      </c>
      <c r="AW354" s="8" t="s">
        <v>859</v>
      </c>
    </row>
    <row r="355" spans="1:51" ht="96" x14ac:dyDescent="0.2">
      <c r="A355">
        <v>354</v>
      </c>
      <c r="B355" t="s">
        <v>51</v>
      </c>
      <c r="C355" t="s">
        <v>52</v>
      </c>
      <c r="D355" t="s">
        <v>53</v>
      </c>
      <c r="G355" t="s">
        <v>860</v>
      </c>
      <c r="H355" t="s">
        <v>84</v>
      </c>
      <c r="I355" t="s">
        <v>56</v>
      </c>
      <c r="J355" t="s">
        <v>80</v>
      </c>
      <c r="K355">
        <v>1</v>
      </c>
      <c r="L355" t="s">
        <v>58</v>
      </c>
      <c r="M355" t="s">
        <v>58</v>
      </c>
      <c r="N355" t="s">
        <v>58</v>
      </c>
      <c r="O355" t="s">
        <v>60</v>
      </c>
      <c r="P355" t="s">
        <v>70</v>
      </c>
      <c r="Q355" t="s">
        <v>60</v>
      </c>
      <c r="R355" t="s">
        <v>60</v>
      </c>
      <c r="S355" t="s">
        <v>70</v>
      </c>
      <c r="T355" t="s">
        <v>70</v>
      </c>
      <c r="U355" t="s">
        <v>60</v>
      </c>
      <c r="V355" t="s">
        <v>60</v>
      </c>
      <c r="W355" t="s">
        <v>60</v>
      </c>
      <c r="X355" t="s">
        <v>70</v>
      </c>
      <c r="Y355" t="s">
        <v>59</v>
      </c>
      <c r="Z355" t="s">
        <v>70</v>
      </c>
      <c r="AA355" t="s">
        <v>58</v>
      </c>
      <c r="AB355" t="s">
        <v>59</v>
      </c>
      <c r="AC355" t="s">
        <v>58</v>
      </c>
      <c r="AD355" t="s">
        <v>58</v>
      </c>
      <c r="AE355" t="s">
        <v>59</v>
      </c>
      <c r="AF355" t="s">
        <v>61</v>
      </c>
      <c r="AG355" t="s">
        <v>62</v>
      </c>
      <c r="AH355" t="s">
        <v>87</v>
      </c>
      <c r="AI355" t="s">
        <v>70</v>
      </c>
      <c r="AJ355" t="s">
        <v>70</v>
      </c>
      <c r="AK355" t="s">
        <v>60</v>
      </c>
      <c r="AL355" t="s">
        <v>70</v>
      </c>
      <c r="AM355" t="s">
        <v>70</v>
      </c>
      <c r="AN355" t="s">
        <v>70</v>
      </c>
      <c r="AO355" t="s">
        <v>70</v>
      </c>
      <c r="AP355" t="s">
        <v>70</v>
      </c>
      <c r="AQ355" t="s">
        <v>70</v>
      </c>
      <c r="AR355" t="s">
        <v>70</v>
      </c>
      <c r="AS355" t="s">
        <v>70</v>
      </c>
      <c r="AT355" t="s">
        <v>70</v>
      </c>
      <c r="AU355" t="s">
        <v>70</v>
      </c>
      <c r="AV355" t="s">
        <v>59</v>
      </c>
      <c r="AW355" s="8" t="s">
        <v>861</v>
      </c>
      <c r="AY355" s="8" t="s">
        <v>862</v>
      </c>
    </row>
    <row r="356" spans="1:51" x14ac:dyDescent="0.2">
      <c r="A356">
        <v>355</v>
      </c>
      <c r="B356" t="s">
        <v>72</v>
      </c>
      <c r="C356" t="s">
        <v>65</v>
      </c>
      <c r="D356" t="s">
        <v>53</v>
      </c>
      <c r="F356" t="s">
        <v>863</v>
      </c>
      <c r="G356" t="s">
        <v>93</v>
      </c>
      <c r="H356" t="s">
        <v>55</v>
      </c>
      <c r="I356" t="s">
        <v>74</v>
      </c>
      <c r="J356" t="s">
        <v>91</v>
      </c>
      <c r="K356">
        <v>3</v>
      </c>
      <c r="L356" t="s">
        <v>59</v>
      </c>
      <c r="M356" t="s">
        <v>58</v>
      </c>
      <c r="N356" t="s">
        <v>60</v>
      </c>
      <c r="O356" t="s">
        <v>58</v>
      </c>
      <c r="P356" t="s">
        <v>59</v>
      </c>
      <c r="Q356" t="s">
        <v>58</v>
      </c>
      <c r="R356" t="s">
        <v>60</v>
      </c>
      <c r="S356" t="s">
        <v>70</v>
      </c>
      <c r="T356" t="s">
        <v>70</v>
      </c>
      <c r="U356" t="s">
        <v>59</v>
      </c>
      <c r="V356" t="s">
        <v>60</v>
      </c>
      <c r="W356" t="s">
        <v>59</v>
      </c>
      <c r="X356" t="s">
        <v>59</v>
      </c>
      <c r="Y356" t="s">
        <v>59</v>
      </c>
      <c r="Z356" t="s">
        <v>59</v>
      </c>
      <c r="AA356" t="s">
        <v>58</v>
      </c>
      <c r="AB356" t="s">
        <v>59</v>
      </c>
      <c r="AC356" t="s">
        <v>58</v>
      </c>
      <c r="AD356" t="s">
        <v>70</v>
      </c>
      <c r="AE356" t="s">
        <v>60</v>
      </c>
      <c r="AF356" t="s">
        <v>61</v>
      </c>
      <c r="AG356" t="s">
        <v>71</v>
      </c>
      <c r="AH356" t="s">
        <v>62</v>
      </c>
      <c r="AI356" t="s">
        <v>59</v>
      </c>
      <c r="AJ356" t="s">
        <v>60</v>
      </c>
      <c r="AK356" t="s">
        <v>70</v>
      </c>
      <c r="AL356" t="s">
        <v>60</v>
      </c>
      <c r="AM356" t="s">
        <v>58</v>
      </c>
      <c r="AN356" t="s">
        <v>60</v>
      </c>
      <c r="AO356" t="s">
        <v>70</v>
      </c>
      <c r="AP356" t="s">
        <v>60</v>
      </c>
      <c r="AQ356" t="s">
        <v>60</v>
      </c>
      <c r="AR356" t="s">
        <v>60</v>
      </c>
      <c r="AS356" t="s">
        <v>70</v>
      </c>
      <c r="AT356" t="s">
        <v>58</v>
      </c>
      <c r="AU356" t="s">
        <v>60</v>
      </c>
      <c r="AV356" t="s">
        <v>59</v>
      </c>
    </row>
    <row r="357" spans="1:51" x14ac:dyDescent="0.2">
      <c r="A357">
        <v>356</v>
      </c>
      <c r="B357" t="s">
        <v>72</v>
      </c>
      <c r="C357" t="s">
        <v>65</v>
      </c>
      <c r="D357" t="s">
        <v>53</v>
      </c>
      <c r="G357" t="s">
        <v>109</v>
      </c>
      <c r="H357" t="s">
        <v>84</v>
      </c>
      <c r="I357" t="s">
        <v>74</v>
      </c>
      <c r="J357" t="s">
        <v>75</v>
      </c>
      <c r="K357">
        <v>3</v>
      </c>
      <c r="L357" t="s">
        <v>60</v>
      </c>
      <c r="M357" t="s">
        <v>59</v>
      </c>
      <c r="N357" t="s">
        <v>59</v>
      </c>
      <c r="O357" t="s">
        <v>58</v>
      </c>
      <c r="P357" t="s">
        <v>58</v>
      </c>
      <c r="Q357" t="s">
        <v>58</v>
      </c>
      <c r="R357" t="s">
        <v>60</v>
      </c>
      <c r="S357" t="s">
        <v>60</v>
      </c>
      <c r="T357" t="s">
        <v>70</v>
      </c>
      <c r="U357" t="s">
        <v>60</v>
      </c>
      <c r="V357" t="s">
        <v>59</v>
      </c>
      <c r="W357" t="s">
        <v>59</v>
      </c>
      <c r="X357" t="s">
        <v>70</v>
      </c>
      <c r="Y357" t="s">
        <v>70</v>
      </c>
      <c r="Z357" t="s">
        <v>70</v>
      </c>
      <c r="AA357" t="s">
        <v>59</v>
      </c>
      <c r="AB357" t="s">
        <v>59</v>
      </c>
      <c r="AC357" t="s">
        <v>59</v>
      </c>
      <c r="AD357" t="s">
        <v>70</v>
      </c>
      <c r="AE357" t="s">
        <v>70</v>
      </c>
      <c r="AF357" t="s">
        <v>61</v>
      </c>
      <c r="AG357" t="s">
        <v>81</v>
      </c>
      <c r="AH357" t="s">
        <v>87</v>
      </c>
      <c r="AI357" t="s">
        <v>70</v>
      </c>
      <c r="AJ357" t="s">
        <v>60</v>
      </c>
      <c r="AK357" t="s">
        <v>60</v>
      </c>
      <c r="AL357" t="s">
        <v>60</v>
      </c>
      <c r="AM357" t="s">
        <v>58</v>
      </c>
      <c r="AN357" t="s">
        <v>60</v>
      </c>
      <c r="AO357" t="s">
        <v>70</v>
      </c>
      <c r="AP357" t="s">
        <v>70</v>
      </c>
      <c r="AQ357" t="s">
        <v>70</v>
      </c>
      <c r="AR357" t="s">
        <v>60</v>
      </c>
      <c r="AS357" t="s">
        <v>70</v>
      </c>
      <c r="AT357" t="s">
        <v>59</v>
      </c>
      <c r="AU357" t="s">
        <v>70</v>
      </c>
      <c r="AV357" t="s">
        <v>60</v>
      </c>
    </row>
    <row r="358" spans="1:51" ht="32" x14ac:dyDescent="0.2">
      <c r="A358">
        <v>357</v>
      </c>
      <c r="B358" t="s">
        <v>72</v>
      </c>
      <c r="C358" t="s">
        <v>65</v>
      </c>
      <c r="D358" t="s">
        <v>53</v>
      </c>
      <c r="G358" t="s">
        <v>93</v>
      </c>
      <c r="H358" t="s">
        <v>67</v>
      </c>
      <c r="I358" t="s">
        <v>74</v>
      </c>
      <c r="J358" t="s">
        <v>91</v>
      </c>
      <c r="K358">
        <v>3</v>
      </c>
      <c r="L358" t="s">
        <v>60</v>
      </c>
      <c r="M358" t="s">
        <v>60</v>
      </c>
      <c r="N358" t="s">
        <v>59</v>
      </c>
      <c r="O358" t="s">
        <v>58</v>
      </c>
      <c r="P358" t="s">
        <v>58</v>
      </c>
      <c r="Q358" t="s">
        <v>58</v>
      </c>
      <c r="R358" t="s">
        <v>60</v>
      </c>
      <c r="S358" t="s">
        <v>60</v>
      </c>
      <c r="T358" t="s">
        <v>70</v>
      </c>
      <c r="U358" t="s">
        <v>59</v>
      </c>
      <c r="V358" t="s">
        <v>60</v>
      </c>
      <c r="W358" t="s">
        <v>60</v>
      </c>
      <c r="X358" t="s">
        <v>70</v>
      </c>
      <c r="Y358" t="s">
        <v>70</v>
      </c>
      <c r="Z358" t="s">
        <v>70</v>
      </c>
      <c r="AA358" t="s">
        <v>59</v>
      </c>
      <c r="AB358" t="s">
        <v>59</v>
      </c>
      <c r="AC358" t="s">
        <v>60</v>
      </c>
      <c r="AD358" t="s">
        <v>70</v>
      </c>
      <c r="AE358" t="s">
        <v>60</v>
      </c>
      <c r="AF358" t="s">
        <v>76</v>
      </c>
      <c r="AG358" t="s">
        <v>71</v>
      </c>
      <c r="AH358" t="s">
        <v>87</v>
      </c>
      <c r="AI358" t="s">
        <v>70</v>
      </c>
      <c r="AJ358" t="s">
        <v>70</v>
      </c>
      <c r="AK358" t="s">
        <v>60</v>
      </c>
      <c r="AL358" t="s">
        <v>60</v>
      </c>
      <c r="AM358" t="s">
        <v>59</v>
      </c>
      <c r="AN358" t="s">
        <v>60</v>
      </c>
      <c r="AO358" t="s">
        <v>70</v>
      </c>
      <c r="AP358" t="s">
        <v>60</v>
      </c>
      <c r="AQ358" t="s">
        <v>70</v>
      </c>
      <c r="AR358" t="s">
        <v>60</v>
      </c>
      <c r="AS358" t="s">
        <v>70</v>
      </c>
      <c r="AT358" t="s">
        <v>60</v>
      </c>
      <c r="AU358" t="s">
        <v>70</v>
      </c>
      <c r="AV358" t="s">
        <v>70</v>
      </c>
      <c r="AW358" s="8" t="s">
        <v>864</v>
      </c>
    </row>
    <row r="359" spans="1:51" ht="16" x14ac:dyDescent="0.2">
      <c r="A359">
        <v>358</v>
      </c>
      <c r="B359" t="s">
        <v>72</v>
      </c>
      <c r="C359" t="s">
        <v>65</v>
      </c>
      <c r="D359" t="s">
        <v>53</v>
      </c>
      <c r="G359" t="s">
        <v>79</v>
      </c>
      <c r="H359" t="s">
        <v>67</v>
      </c>
      <c r="I359" t="s">
        <v>74</v>
      </c>
      <c r="J359" t="s">
        <v>91</v>
      </c>
      <c r="K359">
        <v>3</v>
      </c>
      <c r="L359" t="s">
        <v>60</v>
      </c>
      <c r="M359" t="s">
        <v>59</v>
      </c>
      <c r="N359" t="s">
        <v>59</v>
      </c>
      <c r="O359" t="s">
        <v>58</v>
      </c>
      <c r="P359" t="s">
        <v>58</v>
      </c>
      <c r="Q359" t="s">
        <v>58</v>
      </c>
      <c r="R359" t="s">
        <v>60</v>
      </c>
      <c r="S359" t="s">
        <v>60</v>
      </c>
      <c r="T359" t="s">
        <v>70</v>
      </c>
      <c r="U359" t="s">
        <v>58</v>
      </c>
      <c r="V359" t="s">
        <v>60</v>
      </c>
      <c r="W359" t="s">
        <v>60</v>
      </c>
      <c r="X359" t="s">
        <v>60</v>
      </c>
      <c r="Y359" t="s">
        <v>70</v>
      </c>
      <c r="Z359" t="s">
        <v>60</v>
      </c>
      <c r="AA359" t="s">
        <v>58</v>
      </c>
      <c r="AB359" t="s">
        <v>60</v>
      </c>
      <c r="AC359" t="s">
        <v>58</v>
      </c>
      <c r="AD359" t="s">
        <v>60</v>
      </c>
      <c r="AE359" t="s">
        <v>60</v>
      </c>
      <c r="AF359" t="s">
        <v>61</v>
      </c>
      <c r="AG359" t="s">
        <v>62</v>
      </c>
      <c r="AH359" t="s">
        <v>62</v>
      </c>
      <c r="AI359" t="s">
        <v>70</v>
      </c>
      <c r="AJ359" t="s">
        <v>70</v>
      </c>
      <c r="AK359" t="s">
        <v>70</v>
      </c>
      <c r="AL359" t="s">
        <v>70</v>
      </c>
      <c r="AM359" t="s">
        <v>58</v>
      </c>
      <c r="AN359" t="s">
        <v>70</v>
      </c>
      <c r="AO359" t="s">
        <v>70</v>
      </c>
      <c r="AP359" t="s">
        <v>70</v>
      </c>
      <c r="AQ359" t="s">
        <v>70</v>
      </c>
      <c r="AR359" t="s">
        <v>60</v>
      </c>
      <c r="AS359" t="s">
        <v>70</v>
      </c>
      <c r="AT359" t="s">
        <v>60</v>
      </c>
      <c r="AU359" t="s">
        <v>70</v>
      </c>
      <c r="AV359" t="s">
        <v>60</v>
      </c>
      <c r="AX359" s="8" t="s">
        <v>865</v>
      </c>
      <c r="AY359" s="8" t="s">
        <v>865</v>
      </c>
    </row>
    <row r="360" spans="1:51" ht="16" x14ac:dyDescent="0.2">
      <c r="A360">
        <v>359</v>
      </c>
      <c r="B360" t="s">
        <v>72</v>
      </c>
      <c r="C360" t="s">
        <v>52</v>
      </c>
      <c r="D360" t="s">
        <v>53</v>
      </c>
      <c r="F360" t="s">
        <v>866</v>
      </c>
      <c r="G360" t="s">
        <v>93</v>
      </c>
      <c r="H360" t="s">
        <v>67</v>
      </c>
      <c r="I360" t="s">
        <v>74</v>
      </c>
      <c r="J360" t="s">
        <v>91</v>
      </c>
      <c r="K360">
        <v>3</v>
      </c>
      <c r="L360" t="s">
        <v>60</v>
      </c>
      <c r="M360" t="s">
        <v>59</v>
      </c>
      <c r="N360" t="s">
        <v>60</v>
      </c>
      <c r="O360" t="s">
        <v>58</v>
      </c>
      <c r="P360" t="s">
        <v>70</v>
      </c>
      <c r="Q360" t="s">
        <v>70</v>
      </c>
      <c r="R360" t="s">
        <v>59</v>
      </c>
      <c r="S360" t="s">
        <v>70</v>
      </c>
      <c r="T360" t="s">
        <v>70</v>
      </c>
      <c r="U360" t="s">
        <v>60</v>
      </c>
      <c r="V360" t="s">
        <v>70</v>
      </c>
      <c r="W360" t="s">
        <v>70</v>
      </c>
      <c r="X360" t="s">
        <v>70</v>
      </c>
      <c r="Y360" t="s">
        <v>70</v>
      </c>
      <c r="Z360" t="s">
        <v>70</v>
      </c>
      <c r="AA360" t="s">
        <v>60</v>
      </c>
      <c r="AB360" t="s">
        <v>70</v>
      </c>
      <c r="AC360" t="s">
        <v>70</v>
      </c>
      <c r="AD360" t="s">
        <v>70</v>
      </c>
      <c r="AE360" t="s">
        <v>70</v>
      </c>
      <c r="AF360" t="s">
        <v>61</v>
      </c>
      <c r="AG360" t="s">
        <v>62</v>
      </c>
      <c r="AH360" t="s">
        <v>62</v>
      </c>
      <c r="AI360" t="s">
        <v>70</v>
      </c>
      <c r="AJ360" t="s">
        <v>70</v>
      </c>
      <c r="AK360" t="s">
        <v>70</v>
      </c>
      <c r="AL360" t="s">
        <v>70</v>
      </c>
      <c r="AM360" t="s">
        <v>70</v>
      </c>
      <c r="AN360" t="s">
        <v>70</v>
      </c>
      <c r="AO360" t="s">
        <v>70</v>
      </c>
      <c r="AP360" t="s">
        <v>70</v>
      </c>
      <c r="AQ360" t="s">
        <v>70</v>
      </c>
      <c r="AR360" t="s">
        <v>70</v>
      </c>
      <c r="AS360" t="s">
        <v>70</v>
      </c>
      <c r="AT360" t="s">
        <v>70</v>
      </c>
      <c r="AU360" t="s">
        <v>70</v>
      </c>
      <c r="AV360" t="s">
        <v>70</v>
      </c>
      <c r="AW360" s="8" t="s">
        <v>867</v>
      </c>
      <c r="AX360" s="8" t="s">
        <v>867</v>
      </c>
      <c r="AY360" s="8" t="s">
        <v>867</v>
      </c>
    </row>
    <row r="361" spans="1:51" x14ac:dyDescent="0.2">
      <c r="A361">
        <v>360</v>
      </c>
      <c r="B361" t="s">
        <v>72</v>
      </c>
      <c r="C361" t="s">
        <v>116</v>
      </c>
      <c r="D361" t="s">
        <v>53</v>
      </c>
      <c r="G361" t="s">
        <v>93</v>
      </c>
      <c r="H361" t="s">
        <v>67</v>
      </c>
      <c r="I361" t="s">
        <v>86</v>
      </c>
      <c r="J361" t="s">
        <v>111</v>
      </c>
      <c r="K361">
        <v>2</v>
      </c>
      <c r="L361" t="s">
        <v>60</v>
      </c>
      <c r="M361" t="s">
        <v>60</v>
      </c>
      <c r="N361" t="s">
        <v>60</v>
      </c>
      <c r="O361" t="s">
        <v>58</v>
      </c>
      <c r="P361" t="s">
        <v>59</v>
      </c>
      <c r="Q361" t="s">
        <v>59</v>
      </c>
      <c r="R361" t="s">
        <v>70</v>
      </c>
      <c r="S361" t="s">
        <v>60</v>
      </c>
      <c r="T361" t="s">
        <v>70</v>
      </c>
      <c r="U361" t="s">
        <v>60</v>
      </c>
      <c r="V361" t="s">
        <v>60</v>
      </c>
      <c r="W361" t="s">
        <v>60</v>
      </c>
      <c r="X361" t="s">
        <v>60</v>
      </c>
      <c r="Y361" t="s">
        <v>60</v>
      </c>
      <c r="Z361" t="s">
        <v>60</v>
      </c>
      <c r="AA361" t="s">
        <v>60</v>
      </c>
      <c r="AB361" t="s">
        <v>60</v>
      </c>
      <c r="AC361" t="s">
        <v>60</v>
      </c>
      <c r="AD361" t="s">
        <v>60</v>
      </c>
      <c r="AE361" t="s">
        <v>60</v>
      </c>
      <c r="AF361" t="s">
        <v>61</v>
      </c>
      <c r="AG361" t="s">
        <v>81</v>
      </c>
      <c r="AH361" t="s">
        <v>87</v>
      </c>
      <c r="AI361" t="s">
        <v>60</v>
      </c>
      <c r="AJ361" t="s">
        <v>60</v>
      </c>
      <c r="AK361" t="s">
        <v>60</v>
      </c>
      <c r="AL361" t="s">
        <v>60</v>
      </c>
      <c r="AM361" t="s">
        <v>58</v>
      </c>
      <c r="AN361" t="s">
        <v>60</v>
      </c>
      <c r="AO361" t="s">
        <v>60</v>
      </c>
      <c r="AP361" t="s">
        <v>60</v>
      </c>
      <c r="AQ361" t="s">
        <v>60</v>
      </c>
      <c r="AR361" t="s">
        <v>60</v>
      </c>
      <c r="AS361" t="s">
        <v>60</v>
      </c>
      <c r="AT361" t="s">
        <v>58</v>
      </c>
      <c r="AU361" t="s">
        <v>60</v>
      </c>
      <c r="AV361" t="s">
        <v>60</v>
      </c>
    </row>
    <row r="362" spans="1:51" ht="192" x14ac:dyDescent="0.2">
      <c r="A362">
        <v>361</v>
      </c>
      <c r="B362" t="s">
        <v>72</v>
      </c>
      <c r="C362" t="s">
        <v>147</v>
      </c>
      <c r="D362" t="s">
        <v>53</v>
      </c>
      <c r="G362" t="s">
        <v>270</v>
      </c>
      <c r="H362" t="s">
        <v>84</v>
      </c>
      <c r="I362" t="s">
        <v>868</v>
      </c>
      <c r="J362" t="s">
        <v>91</v>
      </c>
      <c r="K362">
        <v>3</v>
      </c>
      <c r="L362" t="s">
        <v>70</v>
      </c>
      <c r="M362" t="s">
        <v>59</v>
      </c>
      <c r="N362" t="s">
        <v>60</v>
      </c>
      <c r="O362" t="s">
        <v>59</v>
      </c>
      <c r="P362" t="s">
        <v>59</v>
      </c>
      <c r="Q362" t="s">
        <v>60</v>
      </c>
      <c r="R362" t="s">
        <v>60</v>
      </c>
      <c r="S362" t="s">
        <v>59</v>
      </c>
      <c r="T362" t="s">
        <v>70</v>
      </c>
      <c r="U362" t="s">
        <v>60</v>
      </c>
      <c r="V362" t="s">
        <v>70</v>
      </c>
      <c r="W362" t="s">
        <v>70</v>
      </c>
      <c r="X362" t="s">
        <v>70</v>
      </c>
      <c r="Y362" t="s">
        <v>59</v>
      </c>
      <c r="Z362" t="s">
        <v>70</v>
      </c>
      <c r="AA362" t="s">
        <v>60</v>
      </c>
      <c r="AB362" t="s">
        <v>58</v>
      </c>
      <c r="AC362" t="s">
        <v>58</v>
      </c>
      <c r="AD362" t="s">
        <v>60</v>
      </c>
      <c r="AE362" t="s">
        <v>70</v>
      </c>
      <c r="AF362" t="s">
        <v>101</v>
      </c>
      <c r="AG362" t="s">
        <v>81</v>
      </c>
      <c r="AH362" t="s">
        <v>87</v>
      </c>
      <c r="AI362" t="s">
        <v>60</v>
      </c>
      <c r="AJ362" t="s">
        <v>60</v>
      </c>
      <c r="AK362" t="s">
        <v>59</v>
      </c>
      <c r="AL362" t="s">
        <v>59</v>
      </c>
      <c r="AM362" t="s">
        <v>70</v>
      </c>
      <c r="AN362" t="s">
        <v>59</v>
      </c>
      <c r="AO362" t="s">
        <v>59</v>
      </c>
      <c r="AP362" t="s">
        <v>70</v>
      </c>
      <c r="AQ362" t="s">
        <v>60</v>
      </c>
      <c r="AR362" t="s">
        <v>70</v>
      </c>
      <c r="AS362" t="s">
        <v>60</v>
      </c>
      <c r="AT362" t="s">
        <v>70</v>
      </c>
      <c r="AU362" t="s">
        <v>70</v>
      </c>
      <c r="AV362" t="s">
        <v>70</v>
      </c>
      <c r="AW362" s="8" t="s">
        <v>869</v>
      </c>
    </row>
    <row r="363" spans="1:51" ht="64" x14ac:dyDescent="0.2">
      <c r="A363">
        <v>362</v>
      </c>
      <c r="B363" t="s">
        <v>51</v>
      </c>
      <c r="C363" t="s">
        <v>78</v>
      </c>
      <c r="D363" t="s">
        <v>53</v>
      </c>
      <c r="G363" t="s">
        <v>93</v>
      </c>
      <c r="H363" t="s">
        <v>55</v>
      </c>
      <c r="I363" t="s">
        <v>74</v>
      </c>
      <c r="J363" t="s">
        <v>91</v>
      </c>
      <c r="K363">
        <v>2</v>
      </c>
      <c r="L363" t="s">
        <v>59</v>
      </c>
      <c r="M363" t="s">
        <v>60</v>
      </c>
      <c r="N363" t="s">
        <v>60</v>
      </c>
      <c r="O363" t="s">
        <v>59</v>
      </c>
      <c r="P363" t="s">
        <v>59</v>
      </c>
      <c r="Q363" t="s">
        <v>59</v>
      </c>
      <c r="R363" t="s">
        <v>59</v>
      </c>
      <c r="S363" t="s">
        <v>59</v>
      </c>
      <c r="T363" t="s">
        <v>59</v>
      </c>
      <c r="U363" t="s">
        <v>60</v>
      </c>
      <c r="V363" t="s">
        <v>59</v>
      </c>
      <c r="W363" t="s">
        <v>59</v>
      </c>
      <c r="X363" t="s">
        <v>60</v>
      </c>
      <c r="Y363" t="s">
        <v>59</v>
      </c>
      <c r="Z363" t="s">
        <v>59</v>
      </c>
      <c r="AA363" t="s">
        <v>59</v>
      </c>
      <c r="AB363" t="s">
        <v>58</v>
      </c>
      <c r="AC363" t="s">
        <v>59</v>
      </c>
      <c r="AD363" t="s">
        <v>59</v>
      </c>
      <c r="AE363" t="s">
        <v>60</v>
      </c>
      <c r="AF363" t="s">
        <v>61</v>
      </c>
      <c r="AG363" t="s">
        <v>71</v>
      </c>
      <c r="AH363" t="s">
        <v>62</v>
      </c>
      <c r="AI363" t="s">
        <v>60</v>
      </c>
      <c r="AJ363" t="s">
        <v>60</v>
      </c>
      <c r="AK363" t="s">
        <v>58</v>
      </c>
      <c r="AL363" t="s">
        <v>60</v>
      </c>
      <c r="AM363" t="s">
        <v>60</v>
      </c>
      <c r="AN363" t="s">
        <v>60</v>
      </c>
      <c r="AO363" t="s">
        <v>70</v>
      </c>
      <c r="AP363" t="s">
        <v>60</v>
      </c>
      <c r="AQ363" t="s">
        <v>60</v>
      </c>
      <c r="AR363" t="s">
        <v>70</v>
      </c>
      <c r="AS363" t="s">
        <v>60</v>
      </c>
      <c r="AT363" t="s">
        <v>70</v>
      </c>
      <c r="AU363" t="s">
        <v>60</v>
      </c>
      <c r="AV363" t="s">
        <v>70</v>
      </c>
      <c r="AW363" s="8" t="s">
        <v>870</v>
      </c>
      <c r="AX363" s="8" t="s">
        <v>871</v>
      </c>
      <c r="AY363" s="8" t="s">
        <v>872</v>
      </c>
    </row>
    <row r="364" spans="1:51" ht="16" x14ac:dyDescent="0.2">
      <c r="A364">
        <v>363</v>
      </c>
      <c r="B364" t="s">
        <v>51</v>
      </c>
      <c r="C364" t="s">
        <v>52</v>
      </c>
      <c r="D364" t="s">
        <v>53</v>
      </c>
      <c r="F364" t="s">
        <v>873</v>
      </c>
      <c r="G364" t="s">
        <v>93</v>
      </c>
      <c r="H364" t="s">
        <v>67</v>
      </c>
      <c r="I364" t="s">
        <v>74</v>
      </c>
      <c r="J364" t="s">
        <v>874</v>
      </c>
      <c r="K364">
        <v>3</v>
      </c>
      <c r="L364" t="s">
        <v>60</v>
      </c>
      <c r="M364" t="s">
        <v>60</v>
      </c>
      <c r="N364" t="s">
        <v>60</v>
      </c>
      <c r="O364" t="s">
        <v>60</v>
      </c>
      <c r="P364" t="s">
        <v>60</v>
      </c>
      <c r="Q364" t="s">
        <v>59</v>
      </c>
      <c r="R364" t="s">
        <v>60</v>
      </c>
      <c r="S364" t="s">
        <v>70</v>
      </c>
      <c r="T364" t="s">
        <v>60</v>
      </c>
      <c r="U364" t="s">
        <v>70</v>
      </c>
      <c r="V364" t="s">
        <v>58</v>
      </c>
      <c r="W364" t="s">
        <v>58</v>
      </c>
      <c r="X364" t="s">
        <v>59</v>
      </c>
      <c r="Y364" t="s">
        <v>59</v>
      </c>
      <c r="Z364" t="s">
        <v>60</v>
      </c>
      <c r="AA364" t="s">
        <v>59</v>
      </c>
      <c r="AB364" t="s">
        <v>60</v>
      </c>
      <c r="AC364" t="s">
        <v>60</v>
      </c>
      <c r="AD364" t="s">
        <v>70</v>
      </c>
      <c r="AE364" t="s">
        <v>70</v>
      </c>
      <c r="AF364" t="s">
        <v>85</v>
      </c>
      <c r="AG364" t="s">
        <v>224</v>
      </c>
      <c r="AH364" t="s">
        <v>87</v>
      </c>
      <c r="AI364" t="s">
        <v>58</v>
      </c>
      <c r="AJ364" t="s">
        <v>59</v>
      </c>
      <c r="AK364" t="s">
        <v>60</v>
      </c>
      <c r="AL364" t="s">
        <v>58</v>
      </c>
      <c r="AM364" t="s">
        <v>60</v>
      </c>
      <c r="AN364" t="s">
        <v>58</v>
      </c>
      <c r="AO364" t="s">
        <v>60</v>
      </c>
      <c r="AP364" t="s">
        <v>59</v>
      </c>
      <c r="AQ364" t="s">
        <v>60</v>
      </c>
      <c r="AR364" t="s">
        <v>58</v>
      </c>
      <c r="AS364" t="s">
        <v>58</v>
      </c>
      <c r="AT364" t="s">
        <v>58</v>
      </c>
      <c r="AU364" t="s">
        <v>58</v>
      </c>
      <c r="AV364" t="s">
        <v>59</v>
      </c>
      <c r="AW364" s="8" t="s">
        <v>875</v>
      </c>
    </row>
    <row r="365" spans="1:51" ht="16" x14ac:dyDescent="0.2">
      <c r="A365">
        <v>364</v>
      </c>
      <c r="B365" t="s">
        <v>72</v>
      </c>
      <c r="C365" t="s">
        <v>65</v>
      </c>
      <c r="D365" t="s">
        <v>53</v>
      </c>
      <c r="G365" t="s">
        <v>93</v>
      </c>
      <c r="H365" t="s">
        <v>55</v>
      </c>
      <c r="I365" t="s">
        <v>136</v>
      </c>
      <c r="J365" t="s">
        <v>75</v>
      </c>
      <c r="K365">
        <v>4</v>
      </c>
      <c r="L365" t="s">
        <v>59</v>
      </c>
      <c r="M365" t="s">
        <v>60</v>
      </c>
      <c r="N365" t="s">
        <v>59</v>
      </c>
      <c r="O365" t="s">
        <v>70</v>
      </c>
      <c r="P365" t="s">
        <v>70</v>
      </c>
      <c r="Q365" t="s">
        <v>60</v>
      </c>
      <c r="R365" t="s">
        <v>70</v>
      </c>
      <c r="S365" t="s">
        <v>60</v>
      </c>
      <c r="T365" t="s">
        <v>70</v>
      </c>
      <c r="U365" t="s">
        <v>70</v>
      </c>
      <c r="V365" t="s">
        <v>58</v>
      </c>
      <c r="W365" t="s">
        <v>58</v>
      </c>
      <c r="X365" t="s">
        <v>60</v>
      </c>
      <c r="Y365" t="s">
        <v>60</v>
      </c>
      <c r="Z365" t="s">
        <v>60</v>
      </c>
      <c r="AA365" t="s">
        <v>59</v>
      </c>
      <c r="AB365" t="s">
        <v>60</v>
      </c>
      <c r="AC365" t="s">
        <v>58</v>
      </c>
      <c r="AD365" t="s">
        <v>60</v>
      </c>
      <c r="AE365" t="s">
        <v>59</v>
      </c>
      <c r="AF365" t="s">
        <v>76</v>
      </c>
      <c r="AG365" t="s">
        <v>71</v>
      </c>
      <c r="AH365" t="s">
        <v>101</v>
      </c>
      <c r="AI365" t="s">
        <v>59</v>
      </c>
      <c r="AJ365" t="s">
        <v>59</v>
      </c>
      <c r="AK365" t="s">
        <v>59</v>
      </c>
      <c r="AL365" t="s">
        <v>58</v>
      </c>
      <c r="AM365" t="s">
        <v>59</v>
      </c>
      <c r="AN365" t="s">
        <v>59</v>
      </c>
      <c r="AO365" t="s">
        <v>59</v>
      </c>
      <c r="AP365" t="s">
        <v>59</v>
      </c>
      <c r="AQ365" t="s">
        <v>59</v>
      </c>
      <c r="AR365" t="s">
        <v>59</v>
      </c>
      <c r="AS365" t="s">
        <v>59</v>
      </c>
      <c r="AT365" t="s">
        <v>59</v>
      </c>
      <c r="AU365" t="s">
        <v>59</v>
      </c>
      <c r="AV365" t="s">
        <v>58</v>
      </c>
      <c r="AW365" s="8" t="s">
        <v>876</v>
      </c>
      <c r="AX365" s="8" t="s">
        <v>877</v>
      </c>
      <c r="AY365" s="8" t="s">
        <v>876</v>
      </c>
    </row>
    <row r="366" spans="1:51" ht="16" x14ac:dyDescent="0.2">
      <c r="A366">
        <v>365</v>
      </c>
      <c r="B366" t="s">
        <v>51</v>
      </c>
      <c r="C366" t="s">
        <v>147</v>
      </c>
      <c r="D366" t="s">
        <v>53</v>
      </c>
      <c r="F366" t="s">
        <v>406</v>
      </c>
      <c r="G366" t="s">
        <v>93</v>
      </c>
      <c r="H366" t="s">
        <v>67</v>
      </c>
      <c r="I366" t="s">
        <v>878</v>
      </c>
      <c r="J366" t="s">
        <v>91</v>
      </c>
      <c r="K366">
        <v>2</v>
      </c>
      <c r="L366" t="s">
        <v>59</v>
      </c>
      <c r="M366" t="s">
        <v>59</v>
      </c>
      <c r="N366" t="s">
        <v>59</v>
      </c>
      <c r="O366" t="s">
        <v>70</v>
      </c>
      <c r="P366" t="s">
        <v>70</v>
      </c>
      <c r="Q366" t="s">
        <v>60</v>
      </c>
      <c r="R366" t="s">
        <v>70</v>
      </c>
      <c r="S366" t="s">
        <v>70</v>
      </c>
      <c r="T366" t="s">
        <v>70</v>
      </c>
      <c r="U366" t="s">
        <v>70</v>
      </c>
      <c r="V366" t="s">
        <v>58</v>
      </c>
      <c r="W366" t="s">
        <v>58</v>
      </c>
      <c r="X366" t="s">
        <v>60</v>
      </c>
      <c r="Y366" t="s">
        <v>60</v>
      </c>
      <c r="Z366" t="s">
        <v>60</v>
      </c>
      <c r="AA366" t="s">
        <v>58</v>
      </c>
      <c r="AB366" t="s">
        <v>59</v>
      </c>
      <c r="AC366" t="s">
        <v>58</v>
      </c>
      <c r="AD366" t="s">
        <v>60</v>
      </c>
      <c r="AE366" t="s">
        <v>60</v>
      </c>
      <c r="AF366" t="s">
        <v>61</v>
      </c>
      <c r="AG366" t="s">
        <v>71</v>
      </c>
      <c r="AH366" t="s">
        <v>62</v>
      </c>
      <c r="AI366" t="s">
        <v>59</v>
      </c>
      <c r="AJ366" t="s">
        <v>59</v>
      </c>
      <c r="AK366" t="s">
        <v>59</v>
      </c>
      <c r="AL366" t="s">
        <v>59</v>
      </c>
      <c r="AM366" t="s">
        <v>59</v>
      </c>
      <c r="AN366" t="s">
        <v>59</v>
      </c>
      <c r="AO366" t="s">
        <v>59</v>
      </c>
      <c r="AP366" t="s">
        <v>59</v>
      </c>
      <c r="AQ366" t="s">
        <v>59</v>
      </c>
      <c r="AR366" t="s">
        <v>58</v>
      </c>
      <c r="AS366" t="s">
        <v>59</v>
      </c>
      <c r="AT366" t="s">
        <v>59</v>
      </c>
      <c r="AU366" t="s">
        <v>59</v>
      </c>
      <c r="AV366" t="s">
        <v>59</v>
      </c>
      <c r="AW366" s="8" t="s">
        <v>876</v>
      </c>
      <c r="AX366" s="8" t="s">
        <v>876</v>
      </c>
      <c r="AY366" s="8" t="s">
        <v>876</v>
      </c>
    </row>
    <row r="367" spans="1:51" x14ac:dyDescent="0.2">
      <c r="A367">
        <v>366</v>
      </c>
      <c r="B367" t="s">
        <v>51</v>
      </c>
      <c r="C367" t="s">
        <v>52</v>
      </c>
      <c r="D367" t="s">
        <v>53</v>
      </c>
      <c r="G367" t="s">
        <v>93</v>
      </c>
      <c r="H367" t="s">
        <v>67</v>
      </c>
      <c r="I367" t="s">
        <v>110</v>
      </c>
      <c r="J367" t="s">
        <v>176</v>
      </c>
      <c r="K367">
        <v>2</v>
      </c>
      <c r="L367" t="s">
        <v>58</v>
      </c>
      <c r="M367" t="s">
        <v>59</v>
      </c>
      <c r="N367" t="s">
        <v>60</v>
      </c>
      <c r="O367" t="s">
        <v>59</v>
      </c>
      <c r="P367" t="s">
        <v>60</v>
      </c>
      <c r="Q367" t="s">
        <v>59</v>
      </c>
      <c r="R367" t="s">
        <v>70</v>
      </c>
      <c r="S367" t="s">
        <v>70</v>
      </c>
      <c r="T367" t="s">
        <v>59</v>
      </c>
      <c r="U367" t="s">
        <v>59</v>
      </c>
      <c r="V367" t="s">
        <v>60</v>
      </c>
      <c r="W367" t="s">
        <v>60</v>
      </c>
      <c r="X367" t="s">
        <v>60</v>
      </c>
      <c r="Y367" t="s">
        <v>58</v>
      </c>
      <c r="Z367" t="s">
        <v>59</v>
      </c>
      <c r="AA367" t="s">
        <v>59</v>
      </c>
      <c r="AB367" t="s">
        <v>58</v>
      </c>
      <c r="AC367" t="s">
        <v>59</v>
      </c>
      <c r="AD367" t="s">
        <v>70</v>
      </c>
      <c r="AE367" t="s">
        <v>59</v>
      </c>
      <c r="AF367" t="s">
        <v>85</v>
      </c>
      <c r="AG367" t="s">
        <v>62</v>
      </c>
      <c r="AH367" t="s">
        <v>62</v>
      </c>
      <c r="AI367" t="s">
        <v>59</v>
      </c>
      <c r="AJ367" t="s">
        <v>59</v>
      </c>
      <c r="AK367" t="s">
        <v>70</v>
      </c>
      <c r="AL367" t="s">
        <v>70</v>
      </c>
      <c r="AM367" t="s">
        <v>70</v>
      </c>
      <c r="AN367" t="s">
        <v>70</v>
      </c>
      <c r="AO367" t="s">
        <v>70</v>
      </c>
      <c r="AP367" t="s">
        <v>70</v>
      </c>
      <c r="AQ367" t="s">
        <v>70</v>
      </c>
      <c r="AR367" t="s">
        <v>70</v>
      </c>
      <c r="AS367" t="s">
        <v>70</v>
      </c>
      <c r="AT367" t="s">
        <v>70</v>
      </c>
      <c r="AU367" t="s">
        <v>70</v>
      </c>
      <c r="AV367" t="s">
        <v>70</v>
      </c>
    </row>
    <row r="368" spans="1:51" ht="320" x14ac:dyDescent="0.2">
      <c r="A368">
        <v>367</v>
      </c>
      <c r="B368" t="s">
        <v>72</v>
      </c>
      <c r="C368" t="s">
        <v>52</v>
      </c>
      <c r="D368" t="s">
        <v>53</v>
      </c>
      <c r="G368" t="s">
        <v>109</v>
      </c>
      <c r="H368" t="s">
        <v>67</v>
      </c>
      <c r="I368" t="s">
        <v>74</v>
      </c>
      <c r="J368" t="s">
        <v>80</v>
      </c>
      <c r="K368">
        <v>2</v>
      </c>
      <c r="L368" t="s">
        <v>60</v>
      </c>
      <c r="M368" t="s">
        <v>70</v>
      </c>
      <c r="N368" t="s">
        <v>70</v>
      </c>
      <c r="O368" t="s">
        <v>70</v>
      </c>
      <c r="P368" t="s">
        <v>70</v>
      </c>
      <c r="Q368" t="s">
        <v>70</v>
      </c>
      <c r="R368" t="s">
        <v>70</v>
      </c>
      <c r="S368" t="s">
        <v>70</v>
      </c>
      <c r="T368" t="s">
        <v>70</v>
      </c>
      <c r="U368" t="s">
        <v>70</v>
      </c>
      <c r="V368" t="s">
        <v>70</v>
      </c>
      <c r="W368" t="s">
        <v>70</v>
      </c>
      <c r="X368" t="s">
        <v>70</v>
      </c>
      <c r="Y368" t="s">
        <v>70</v>
      </c>
      <c r="Z368" t="s">
        <v>70</v>
      </c>
      <c r="AA368" t="s">
        <v>70</v>
      </c>
      <c r="AB368" t="s">
        <v>60</v>
      </c>
      <c r="AC368" t="s">
        <v>70</v>
      </c>
      <c r="AD368" t="s">
        <v>70</v>
      </c>
      <c r="AE368" t="s">
        <v>60</v>
      </c>
      <c r="AF368" t="s">
        <v>85</v>
      </c>
      <c r="AG368" t="s">
        <v>71</v>
      </c>
      <c r="AH368" t="s">
        <v>87</v>
      </c>
      <c r="AI368" t="s">
        <v>59</v>
      </c>
      <c r="AJ368" t="s">
        <v>58</v>
      </c>
      <c r="AK368" t="s">
        <v>58</v>
      </c>
      <c r="AL368" t="s">
        <v>59</v>
      </c>
      <c r="AM368" t="s">
        <v>59</v>
      </c>
      <c r="AN368" t="s">
        <v>70</v>
      </c>
      <c r="AO368" t="s">
        <v>70</v>
      </c>
      <c r="AP368" t="s">
        <v>60</v>
      </c>
      <c r="AQ368" t="s">
        <v>70</v>
      </c>
      <c r="AR368" t="s">
        <v>70</v>
      </c>
      <c r="AS368" t="s">
        <v>58</v>
      </c>
      <c r="AT368" t="s">
        <v>59</v>
      </c>
      <c r="AU368" t="s">
        <v>70</v>
      </c>
      <c r="AV368" t="s">
        <v>70</v>
      </c>
      <c r="AW368" s="8" t="s">
        <v>879</v>
      </c>
      <c r="AX368" s="8" t="s">
        <v>880</v>
      </c>
    </row>
    <row r="369" spans="1:51" ht="16" x14ac:dyDescent="0.2">
      <c r="A369">
        <v>368</v>
      </c>
      <c r="B369" t="s">
        <v>51</v>
      </c>
      <c r="C369" t="s">
        <v>52</v>
      </c>
      <c r="D369" t="s">
        <v>53</v>
      </c>
      <c r="G369" t="s">
        <v>93</v>
      </c>
      <c r="H369" t="s">
        <v>67</v>
      </c>
      <c r="I369" t="s">
        <v>86</v>
      </c>
      <c r="J369" t="s">
        <v>91</v>
      </c>
      <c r="K369">
        <v>2</v>
      </c>
      <c r="L369" t="s">
        <v>59</v>
      </c>
      <c r="M369" t="s">
        <v>60</v>
      </c>
      <c r="N369" t="s">
        <v>59</v>
      </c>
      <c r="O369" t="s">
        <v>59</v>
      </c>
      <c r="P369" t="s">
        <v>59</v>
      </c>
      <c r="Q369" t="s">
        <v>59</v>
      </c>
      <c r="R369" t="s">
        <v>60</v>
      </c>
      <c r="S369" t="s">
        <v>60</v>
      </c>
      <c r="T369" t="s">
        <v>60</v>
      </c>
      <c r="U369" t="s">
        <v>59</v>
      </c>
      <c r="V369" t="s">
        <v>59</v>
      </c>
      <c r="W369" t="s">
        <v>59</v>
      </c>
      <c r="X369" t="s">
        <v>70</v>
      </c>
      <c r="Y369" t="s">
        <v>60</v>
      </c>
      <c r="Z369" t="s">
        <v>70</v>
      </c>
      <c r="AA369" t="s">
        <v>59</v>
      </c>
      <c r="AB369" t="s">
        <v>60</v>
      </c>
      <c r="AC369" t="s">
        <v>59</v>
      </c>
      <c r="AD369" t="s">
        <v>60</v>
      </c>
      <c r="AE369" t="s">
        <v>60</v>
      </c>
      <c r="AF369" t="s">
        <v>76</v>
      </c>
      <c r="AG369" t="s">
        <v>71</v>
      </c>
      <c r="AH369" t="s">
        <v>62</v>
      </c>
      <c r="AI369" t="s">
        <v>60</v>
      </c>
      <c r="AJ369" t="s">
        <v>59</v>
      </c>
      <c r="AK369" t="s">
        <v>59</v>
      </c>
      <c r="AL369" t="s">
        <v>60</v>
      </c>
      <c r="AM369" t="s">
        <v>60</v>
      </c>
      <c r="AN369" t="s">
        <v>60</v>
      </c>
      <c r="AO369" t="s">
        <v>70</v>
      </c>
      <c r="AP369" t="s">
        <v>58</v>
      </c>
      <c r="AQ369" t="s">
        <v>70</v>
      </c>
      <c r="AR369" t="s">
        <v>70</v>
      </c>
      <c r="AS369" t="s">
        <v>70</v>
      </c>
      <c r="AT369" t="s">
        <v>70</v>
      </c>
      <c r="AU369" t="s">
        <v>70</v>
      </c>
      <c r="AV369" t="s">
        <v>60</v>
      </c>
      <c r="AW369" s="8" t="s">
        <v>881</v>
      </c>
      <c r="AX369" s="8" t="s">
        <v>210</v>
      </c>
      <c r="AY369" s="8" t="s">
        <v>64</v>
      </c>
    </row>
    <row r="370" spans="1:51" ht="80" x14ac:dyDescent="0.2">
      <c r="A370">
        <v>369</v>
      </c>
      <c r="B370" t="s">
        <v>72</v>
      </c>
      <c r="C370" t="s">
        <v>78</v>
      </c>
      <c r="D370" t="s">
        <v>53</v>
      </c>
      <c r="G370" t="s">
        <v>93</v>
      </c>
      <c r="H370" t="s">
        <v>67</v>
      </c>
      <c r="I370" t="s">
        <v>882</v>
      </c>
      <c r="J370" t="s">
        <v>91</v>
      </c>
      <c r="K370">
        <v>3</v>
      </c>
      <c r="L370" t="s">
        <v>60</v>
      </c>
      <c r="M370" t="s">
        <v>59</v>
      </c>
      <c r="N370" t="s">
        <v>60</v>
      </c>
      <c r="O370" t="s">
        <v>59</v>
      </c>
      <c r="P370" t="s">
        <v>58</v>
      </c>
      <c r="Q370" t="s">
        <v>59</v>
      </c>
      <c r="R370" t="s">
        <v>59</v>
      </c>
      <c r="S370" t="s">
        <v>60</v>
      </c>
      <c r="T370" t="s">
        <v>60</v>
      </c>
      <c r="U370" t="s">
        <v>60</v>
      </c>
      <c r="V370" t="s">
        <v>70</v>
      </c>
      <c r="W370" t="s">
        <v>70</v>
      </c>
      <c r="X370" t="s">
        <v>70</v>
      </c>
      <c r="Y370" t="s">
        <v>59</v>
      </c>
      <c r="Z370" t="s">
        <v>70</v>
      </c>
      <c r="AA370" t="s">
        <v>60</v>
      </c>
      <c r="AB370" t="s">
        <v>59</v>
      </c>
      <c r="AC370" t="s">
        <v>59</v>
      </c>
      <c r="AD370" t="s">
        <v>60</v>
      </c>
      <c r="AE370" t="s">
        <v>60</v>
      </c>
      <c r="AF370" t="s">
        <v>76</v>
      </c>
      <c r="AG370" t="s">
        <v>71</v>
      </c>
      <c r="AH370" t="s">
        <v>62</v>
      </c>
      <c r="AI370" t="s">
        <v>58</v>
      </c>
      <c r="AJ370" t="s">
        <v>59</v>
      </c>
      <c r="AK370" t="s">
        <v>59</v>
      </c>
      <c r="AL370" t="s">
        <v>60</v>
      </c>
      <c r="AM370" t="s">
        <v>70</v>
      </c>
      <c r="AN370" t="s">
        <v>70</v>
      </c>
      <c r="AO370" t="s">
        <v>60</v>
      </c>
      <c r="AP370" t="s">
        <v>60</v>
      </c>
      <c r="AQ370" t="s">
        <v>60</v>
      </c>
      <c r="AR370" t="s">
        <v>60</v>
      </c>
      <c r="AS370" t="s">
        <v>60</v>
      </c>
      <c r="AT370" t="s">
        <v>59</v>
      </c>
      <c r="AU370" t="s">
        <v>60</v>
      </c>
      <c r="AV370" t="s">
        <v>59</v>
      </c>
      <c r="AW370" s="8" t="s">
        <v>883</v>
      </c>
      <c r="AX370" s="8" t="s">
        <v>884</v>
      </c>
    </row>
    <row r="371" spans="1:51" ht="16" x14ac:dyDescent="0.2">
      <c r="A371">
        <v>370</v>
      </c>
      <c r="B371" t="s">
        <v>51</v>
      </c>
      <c r="C371" t="s">
        <v>73</v>
      </c>
      <c r="D371" t="s">
        <v>53</v>
      </c>
      <c r="G371" t="s">
        <v>93</v>
      </c>
      <c r="H371" t="s">
        <v>67</v>
      </c>
      <c r="I371" t="s">
        <v>74</v>
      </c>
      <c r="J371" t="s">
        <v>80</v>
      </c>
      <c r="K371">
        <v>4</v>
      </c>
      <c r="L371" t="s">
        <v>59</v>
      </c>
      <c r="M371" t="s">
        <v>70</v>
      </c>
      <c r="N371" t="s">
        <v>70</v>
      </c>
      <c r="O371" t="s">
        <v>70</v>
      </c>
      <c r="P371" t="s">
        <v>70</v>
      </c>
      <c r="Q371" t="s">
        <v>70</v>
      </c>
      <c r="R371" t="s">
        <v>60</v>
      </c>
      <c r="S371" t="s">
        <v>70</v>
      </c>
      <c r="T371" t="s">
        <v>70</v>
      </c>
      <c r="U371" t="s">
        <v>70</v>
      </c>
      <c r="V371" t="s">
        <v>58</v>
      </c>
      <c r="W371" t="s">
        <v>60</v>
      </c>
      <c r="X371" t="s">
        <v>58</v>
      </c>
      <c r="Y371" t="s">
        <v>70</v>
      </c>
      <c r="Z371" t="s">
        <v>70</v>
      </c>
      <c r="AA371" t="s">
        <v>70</v>
      </c>
      <c r="AB371" t="s">
        <v>70</v>
      </c>
      <c r="AC371" t="s">
        <v>70</v>
      </c>
      <c r="AD371" t="s">
        <v>70</v>
      </c>
      <c r="AE371" t="s">
        <v>70</v>
      </c>
      <c r="AF371" t="s">
        <v>76</v>
      </c>
      <c r="AG371" t="s">
        <v>81</v>
      </c>
      <c r="AH371" t="s">
        <v>82</v>
      </c>
      <c r="AI371" t="s">
        <v>59</v>
      </c>
      <c r="AJ371" t="s">
        <v>58</v>
      </c>
      <c r="AK371" t="s">
        <v>70</v>
      </c>
      <c r="AL371" t="s">
        <v>58</v>
      </c>
      <c r="AM371" t="s">
        <v>70</v>
      </c>
      <c r="AN371" t="s">
        <v>58</v>
      </c>
      <c r="AO371" t="s">
        <v>60</v>
      </c>
      <c r="AP371" t="s">
        <v>70</v>
      </c>
      <c r="AQ371" t="s">
        <v>70</v>
      </c>
      <c r="AR371" t="s">
        <v>70</v>
      </c>
      <c r="AS371" t="s">
        <v>70</v>
      </c>
      <c r="AT371" t="s">
        <v>58</v>
      </c>
      <c r="AU371" t="s">
        <v>70</v>
      </c>
      <c r="AV371" t="s">
        <v>70</v>
      </c>
      <c r="AW371" s="8" t="s">
        <v>885</v>
      </c>
    </row>
    <row r="372" spans="1:51" ht="16" x14ac:dyDescent="0.2">
      <c r="A372">
        <v>371</v>
      </c>
      <c r="B372" t="s">
        <v>72</v>
      </c>
      <c r="C372" t="s">
        <v>78</v>
      </c>
      <c r="D372" t="s">
        <v>53</v>
      </c>
      <c r="G372" t="s">
        <v>886</v>
      </c>
      <c r="H372" t="s">
        <v>55</v>
      </c>
      <c r="I372" t="s">
        <v>74</v>
      </c>
      <c r="J372" t="s">
        <v>91</v>
      </c>
      <c r="K372">
        <v>2</v>
      </c>
      <c r="L372" t="s">
        <v>59</v>
      </c>
      <c r="M372" t="s">
        <v>60</v>
      </c>
      <c r="N372" t="s">
        <v>58</v>
      </c>
      <c r="O372" t="s">
        <v>60</v>
      </c>
      <c r="P372" t="s">
        <v>60</v>
      </c>
      <c r="Q372" t="s">
        <v>59</v>
      </c>
      <c r="R372" t="s">
        <v>60</v>
      </c>
      <c r="S372" t="s">
        <v>60</v>
      </c>
      <c r="T372" t="s">
        <v>60</v>
      </c>
      <c r="U372" t="s">
        <v>60</v>
      </c>
      <c r="V372" t="s">
        <v>70</v>
      </c>
      <c r="W372" t="s">
        <v>70</v>
      </c>
      <c r="X372" t="s">
        <v>60</v>
      </c>
      <c r="Y372" t="s">
        <v>59</v>
      </c>
      <c r="Z372" t="s">
        <v>60</v>
      </c>
      <c r="AA372" t="s">
        <v>70</v>
      </c>
      <c r="AB372" t="s">
        <v>60</v>
      </c>
      <c r="AC372" t="s">
        <v>60</v>
      </c>
      <c r="AD372" t="s">
        <v>60</v>
      </c>
      <c r="AE372" t="s">
        <v>60</v>
      </c>
      <c r="AF372" t="s">
        <v>85</v>
      </c>
      <c r="AG372" t="s">
        <v>71</v>
      </c>
      <c r="AH372" t="s">
        <v>62</v>
      </c>
      <c r="AI372" t="s">
        <v>60</v>
      </c>
      <c r="AJ372" t="s">
        <v>60</v>
      </c>
      <c r="AK372" t="s">
        <v>70</v>
      </c>
      <c r="AL372" t="s">
        <v>60</v>
      </c>
      <c r="AM372" t="s">
        <v>70</v>
      </c>
      <c r="AN372" t="s">
        <v>60</v>
      </c>
      <c r="AO372" t="s">
        <v>70</v>
      </c>
      <c r="AP372" t="s">
        <v>70</v>
      </c>
      <c r="AQ372" t="s">
        <v>60</v>
      </c>
      <c r="AR372" t="s">
        <v>60</v>
      </c>
      <c r="AS372" t="s">
        <v>60</v>
      </c>
      <c r="AT372" t="s">
        <v>59</v>
      </c>
      <c r="AU372" t="s">
        <v>60</v>
      </c>
      <c r="AV372" t="s">
        <v>60</v>
      </c>
      <c r="AY372" s="8" t="s">
        <v>887</v>
      </c>
    </row>
    <row r="373" spans="1:51" ht="112" x14ac:dyDescent="0.2">
      <c r="A373">
        <v>372</v>
      </c>
      <c r="B373" t="s">
        <v>72</v>
      </c>
      <c r="C373" t="s">
        <v>78</v>
      </c>
      <c r="D373" t="s">
        <v>53</v>
      </c>
      <c r="G373" t="s">
        <v>93</v>
      </c>
      <c r="H373" t="s">
        <v>67</v>
      </c>
      <c r="I373" t="s">
        <v>74</v>
      </c>
      <c r="J373" t="s">
        <v>91</v>
      </c>
      <c r="K373">
        <v>3</v>
      </c>
      <c r="L373" t="s">
        <v>70</v>
      </c>
      <c r="M373" t="s">
        <v>70</v>
      </c>
      <c r="N373" t="s">
        <v>70</v>
      </c>
      <c r="O373" t="s">
        <v>60</v>
      </c>
      <c r="P373" t="s">
        <v>59</v>
      </c>
      <c r="Q373" t="s">
        <v>59</v>
      </c>
      <c r="R373" t="s">
        <v>60</v>
      </c>
      <c r="S373" t="s">
        <v>60</v>
      </c>
      <c r="T373" t="s">
        <v>70</v>
      </c>
      <c r="U373" t="s">
        <v>60</v>
      </c>
      <c r="V373" t="s">
        <v>60</v>
      </c>
      <c r="W373" t="s">
        <v>59</v>
      </c>
      <c r="X373" t="s">
        <v>60</v>
      </c>
      <c r="Y373" t="s">
        <v>70</v>
      </c>
      <c r="Z373" t="s">
        <v>70</v>
      </c>
      <c r="AA373" t="s">
        <v>59</v>
      </c>
      <c r="AB373" t="s">
        <v>60</v>
      </c>
      <c r="AC373" t="s">
        <v>70</v>
      </c>
      <c r="AD373" t="s">
        <v>60</v>
      </c>
      <c r="AE373" t="s">
        <v>60</v>
      </c>
      <c r="AF373" t="s">
        <v>85</v>
      </c>
      <c r="AG373" t="s">
        <v>81</v>
      </c>
      <c r="AH373" t="s">
        <v>62</v>
      </c>
      <c r="AI373" t="s">
        <v>58</v>
      </c>
      <c r="AJ373" t="s">
        <v>60</v>
      </c>
      <c r="AK373" t="s">
        <v>58</v>
      </c>
      <c r="AL373" t="s">
        <v>58</v>
      </c>
      <c r="AM373" t="s">
        <v>59</v>
      </c>
      <c r="AN373" t="s">
        <v>60</v>
      </c>
      <c r="AO373" t="s">
        <v>58</v>
      </c>
      <c r="AP373" t="s">
        <v>58</v>
      </c>
      <c r="AQ373" t="s">
        <v>59</v>
      </c>
      <c r="AR373" t="s">
        <v>58</v>
      </c>
      <c r="AS373" t="s">
        <v>70</v>
      </c>
      <c r="AT373" t="s">
        <v>70</v>
      </c>
      <c r="AU373" t="s">
        <v>70</v>
      </c>
      <c r="AV373" t="s">
        <v>70</v>
      </c>
      <c r="AW373" s="8" t="s">
        <v>888</v>
      </c>
      <c r="AX373" s="8" t="s">
        <v>889</v>
      </c>
    </row>
    <row r="374" spans="1:51" x14ac:dyDescent="0.2">
      <c r="A374">
        <v>373</v>
      </c>
      <c r="B374" t="s">
        <v>51</v>
      </c>
      <c r="C374" t="s">
        <v>52</v>
      </c>
      <c r="D374" t="s">
        <v>53</v>
      </c>
      <c r="F374" t="s">
        <v>406</v>
      </c>
      <c r="G374" t="s">
        <v>93</v>
      </c>
      <c r="H374" t="s">
        <v>67</v>
      </c>
      <c r="I374" t="s">
        <v>166</v>
      </c>
      <c r="J374" t="s">
        <v>91</v>
      </c>
      <c r="K374">
        <v>2</v>
      </c>
      <c r="L374" t="s">
        <v>59</v>
      </c>
      <c r="M374" t="s">
        <v>59</v>
      </c>
      <c r="N374" t="s">
        <v>58</v>
      </c>
      <c r="O374" t="s">
        <v>58</v>
      </c>
      <c r="P374" t="s">
        <v>59</v>
      </c>
      <c r="Q374" t="s">
        <v>60</v>
      </c>
      <c r="R374" t="s">
        <v>59</v>
      </c>
      <c r="S374" t="s">
        <v>59</v>
      </c>
      <c r="T374" t="s">
        <v>59</v>
      </c>
      <c r="U374" t="s">
        <v>59</v>
      </c>
      <c r="V374" t="s">
        <v>58</v>
      </c>
      <c r="W374" t="s">
        <v>58</v>
      </c>
      <c r="X374" t="s">
        <v>58</v>
      </c>
      <c r="Y374" t="s">
        <v>58</v>
      </c>
      <c r="Z374" t="s">
        <v>58</v>
      </c>
      <c r="AA374" t="s">
        <v>59</v>
      </c>
      <c r="AB374" t="s">
        <v>60</v>
      </c>
      <c r="AC374" t="s">
        <v>59</v>
      </c>
      <c r="AD374" t="s">
        <v>60</v>
      </c>
      <c r="AE374" t="s">
        <v>60</v>
      </c>
      <c r="AF374" t="s">
        <v>76</v>
      </c>
      <c r="AG374" t="s">
        <v>71</v>
      </c>
      <c r="AH374" t="s">
        <v>87</v>
      </c>
      <c r="AI374" t="s">
        <v>59</v>
      </c>
      <c r="AJ374" t="s">
        <v>59</v>
      </c>
      <c r="AK374" t="s">
        <v>58</v>
      </c>
      <c r="AL374" t="s">
        <v>58</v>
      </c>
      <c r="AM374" t="s">
        <v>60</v>
      </c>
      <c r="AN374" t="s">
        <v>60</v>
      </c>
      <c r="AO374" t="s">
        <v>70</v>
      </c>
      <c r="AP374" t="s">
        <v>70</v>
      </c>
      <c r="AQ374" t="s">
        <v>60</v>
      </c>
      <c r="AR374" t="s">
        <v>59</v>
      </c>
      <c r="AS374" t="s">
        <v>70</v>
      </c>
      <c r="AT374" t="s">
        <v>70</v>
      </c>
      <c r="AU374" t="s">
        <v>60</v>
      </c>
      <c r="AV374" t="s">
        <v>70</v>
      </c>
    </row>
    <row r="375" spans="1:51" x14ac:dyDescent="0.2">
      <c r="A375">
        <v>374</v>
      </c>
      <c r="B375" t="s">
        <v>72</v>
      </c>
      <c r="C375" t="s">
        <v>73</v>
      </c>
      <c r="D375" t="s">
        <v>53</v>
      </c>
      <c r="G375" t="s">
        <v>270</v>
      </c>
      <c r="H375" t="s">
        <v>84</v>
      </c>
      <c r="I375" t="s">
        <v>166</v>
      </c>
      <c r="J375" t="s">
        <v>80</v>
      </c>
      <c r="K375">
        <v>2</v>
      </c>
      <c r="L375" t="s">
        <v>59</v>
      </c>
      <c r="M375" t="s">
        <v>59</v>
      </c>
      <c r="N375" t="s">
        <v>59</v>
      </c>
      <c r="O375" t="s">
        <v>58</v>
      </c>
      <c r="P375" t="s">
        <v>59</v>
      </c>
      <c r="Q375" t="s">
        <v>60</v>
      </c>
      <c r="R375" t="s">
        <v>60</v>
      </c>
      <c r="S375" t="s">
        <v>60</v>
      </c>
      <c r="T375" t="s">
        <v>59</v>
      </c>
      <c r="U375" t="s">
        <v>59</v>
      </c>
      <c r="V375" t="s">
        <v>58</v>
      </c>
      <c r="W375" t="s">
        <v>58</v>
      </c>
      <c r="X375" t="s">
        <v>58</v>
      </c>
      <c r="Y375" t="s">
        <v>58</v>
      </c>
      <c r="Z375" t="s">
        <v>58</v>
      </c>
      <c r="AA375" t="s">
        <v>58</v>
      </c>
      <c r="AB375" t="s">
        <v>59</v>
      </c>
      <c r="AC375" t="s">
        <v>59</v>
      </c>
      <c r="AD375" t="s">
        <v>60</v>
      </c>
      <c r="AE375" t="s">
        <v>70</v>
      </c>
      <c r="AF375" t="s">
        <v>61</v>
      </c>
      <c r="AG375" t="s">
        <v>71</v>
      </c>
      <c r="AH375" t="s">
        <v>87</v>
      </c>
      <c r="AI375" t="s">
        <v>59</v>
      </c>
      <c r="AJ375" t="s">
        <v>59</v>
      </c>
      <c r="AK375" t="s">
        <v>59</v>
      </c>
      <c r="AL375" t="s">
        <v>58</v>
      </c>
      <c r="AM375" t="s">
        <v>60</v>
      </c>
      <c r="AN375" t="s">
        <v>60</v>
      </c>
      <c r="AO375" t="s">
        <v>70</v>
      </c>
      <c r="AP375" t="s">
        <v>70</v>
      </c>
      <c r="AQ375" t="s">
        <v>70</v>
      </c>
      <c r="AR375" t="s">
        <v>59</v>
      </c>
      <c r="AS375" t="s">
        <v>70</v>
      </c>
      <c r="AT375" t="s">
        <v>70</v>
      </c>
      <c r="AU375" t="s">
        <v>70</v>
      </c>
      <c r="AV375" t="s">
        <v>59</v>
      </c>
    </row>
    <row r="376" spans="1:51" x14ac:dyDescent="0.2">
      <c r="A376">
        <v>375</v>
      </c>
      <c r="B376" t="s">
        <v>72</v>
      </c>
      <c r="C376" t="s">
        <v>813</v>
      </c>
      <c r="D376" t="s">
        <v>53</v>
      </c>
      <c r="G376" t="s">
        <v>93</v>
      </c>
      <c r="H376" t="s">
        <v>67</v>
      </c>
      <c r="I376" t="s">
        <v>166</v>
      </c>
      <c r="J376" t="s">
        <v>80</v>
      </c>
      <c r="K376">
        <v>2</v>
      </c>
      <c r="L376" t="s">
        <v>59</v>
      </c>
      <c r="M376" t="s">
        <v>59</v>
      </c>
      <c r="N376" t="s">
        <v>59</v>
      </c>
      <c r="O376" t="s">
        <v>58</v>
      </c>
      <c r="P376" t="s">
        <v>59</v>
      </c>
      <c r="Q376" t="s">
        <v>60</v>
      </c>
      <c r="R376" t="s">
        <v>60</v>
      </c>
      <c r="S376" t="s">
        <v>60</v>
      </c>
      <c r="T376" t="s">
        <v>60</v>
      </c>
      <c r="U376" t="s">
        <v>59</v>
      </c>
      <c r="V376" t="s">
        <v>58</v>
      </c>
      <c r="W376" t="s">
        <v>58</v>
      </c>
      <c r="X376" t="s">
        <v>58</v>
      </c>
      <c r="Y376" t="s">
        <v>58</v>
      </c>
      <c r="Z376" t="s">
        <v>58</v>
      </c>
      <c r="AA376" t="s">
        <v>59</v>
      </c>
      <c r="AB376" t="s">
        <v>60</v>
      </c>
      <c r="AC376" t="s">
        <v>59</v>
      </c>
      <c r="AD376" t="s">
        <v>59</v>
      </c>
      <c r="AE376" t="s">
        <v>70</v>
      </c>
      <c r="AF376" t="s">
        <v>76</v>
      </c>
      <c r="AG376" t="s">
        <v>71</v>
      </c>
      <c r="AH376" t="s">
        <v>87</v>
      </c>
      <c r="AI376" t="s">
        <v>59</v>
      </c>
      <c r="AJ376" t="s">
        <v>59</v>
      </c>
      <c r="AK376" t="s">
        <v>59</v>
      </c>
      <c r="AL376" t="s">
        <v>58</v>
      </c>
      <c r="AM376" t="s">
        <v>60</v>
      </c>
      <c r="AN376" t="s">
        <v>60</v>
      </c>
      <c r="AO376" t="s">
        <v>70</v>
      </c>
      <c r="AP376" t="s">
        <v>70</v>
      </c>
      <c r="AQ376" t="s">
        <v>60</v>
      </c>
      <c r="AR376" t="s">
        <v>60</v>
      </c>
      <c r="AS376" t="s">
        <v>70</v>
      </c>
      <c r="AT376" t="s">
        <v>70</v>
      </c>
      <c r="AU376" t="s">
        <v>70</v>
      </c>
      <c r="AV376" t="s">
        <v>70</v>
      </c>
    </row>
    <row r="377" spans="1:51" x14ac:dyDescent="0.2">
      <c r="A377">
        <v>376</v>
      </c>
      <c r="B377" t="s">
        <v>72</v>
      </c>
      <c r="C377" t="s">
        <v>813</v>
      </c>
      <c r="D377" t="s">
        <v>53</v>
      </c>
      <c r="G377" t="s">
        <v>93</v>
      </c>
      <c r="H377" t="s">
        <v>67</v>
      </c>
      <c r="I377" t="s">
        <v>166</v>
      </c>
      <c r="J377" t="s">
        <v>91</v>
      </c>
      <c r="K377">
        <v>2</v>
      </c>
      <c r="L377" t="s">
        <v>59</v>
      </c>
      <c r="M377" t="s">
        <v>59</v>
      </c>
      <c r="N377" t="s">
        <v>59</v>
      </c>
      <c r="O377" t="s">
        <v>58</v>
      </c>
      <c r="P377" t="s">
        <v>59</v>
      </c>
      <c r="Q377" t="s">
        <v>60</v>
      </c>
      <c r="R377" t="s">
        <v>70</v>
      </c>
      <c r="S377" t="s">
        <v>70</v>
      </c>
      <c r="T377" t="s">
        <v>70</v>
      </c>
      <c r="U377" t="s">
        <v>59</v>
      </c>
      <c r="V377" t="s">
        <v>58</v>
      </c>
      <c r="W377" t="s">
        <v>58</v>
      </c>
      <c r="X377" t="s">
        <v>58</v>
      </c>
      <c r="Y377" t="s">
        <v>58</v>
      </c>
      <c r="Z377" t="s">
        <v>58</v>
      </c>
      <c r="AA377" t="s">
        <v>59</v>
      </c>
      <c r="AB377" t="s">
        <v>60</v>
      </c>
      <c r="AC377" t="s">
        <v>59</v>
      </c>
      <c r="AD377" t="s">
        <v>59</v>
      </c>
      <c r="AE377" t="s">
        <v>70</v>
      </c>
      <c r="AF377" t="s">
        <v>76</v>
      </c>
      <c r="AG377" t="s">
        <v>71</v>
      </c>
      <c r="AH377" t="s">
        <v>87</v>
      </c>
      <c r="AI377" t="s">
        <v>59</v>
      </c>
      <c r="AJ377" t="s">
        <v>59</v>
      </c>
      <c r="AK377" t="s">
        <v>59</v>
      </c>
      <c r="AL377" t="s">
        <v>58</v>
      </c>
      <c r="AM377" t="s">
        <v>60</v>
      </c>
      <c r="AN377" t="s">
        <v>70</v>
      </c>
      <c r="AO377" t="s">
        <v>70</v>
      </c>
      <c r="AP377" t="s">
        <v>70</v>
      </c>
      <c r="AQ377" t="s">
        <v>70</v>
      </c>
      <c r="AR377" t="s">
        <v>59</v>
      </c>
      <c r="AS377" t="s">
        <v>70</v>
      </c>
      <c r="AT377" t="s">
        <v>70</v>
      </c>
      <c r="AU377" t="s">
        <v>70</v>
      </c>
      <c r="AV377" t="s">
        <v>70</v>
      </c>
    </row>
    <row r="378" spans="1:51" ht="16" x14ac:dyDescent="0.2">
      <c r="A378">
        <v>377</v>
      </c>
      <c r="B378" t="s">
        <v>51</v>
      </c>
      <c r="C378" t="s">
        <v>78</v>
      </c>
      <c r="D378" t="s">
        <v>53</v>
      </c>
      <c r="G378" t="s">
        <v>270</v>
      </c>
      <c r="H378" t="s">
        <v>174</v>
      </c>
      <c r="I378" t="s">
        <v>890</v>
      </c>
      <c r="J378" t="s">
        <v>91</v>
      </c>
      <c r="K378">
        <v>3</v>
      </c>
      <c r="L378" t="s">
        <v>60</v>
      </c>
      <c r="M378" t="s">
        <v>59</v>
      </c>
      <c r="N378" t="s">
        <v>59</v>
      </c>
      <c r="O378" t="s">
        <v>60</v>
      </c>
      <c r="P378" t="s">
        <v>60</v>
      </c>
      <c r="Q378" t="s">
        <v>60</v>
      </c>
      <c r="R378" t="s">
        <v>60</v>
      </c>
      <c r="S378" t="s">
        <v>58</v>
      </c>
      <c r="T378" t="s">
        <v>58</v>
      </c>
      <c r="U378" t="s">
        <v>60</v>
      </c>
      <c r="V378" t="s">
        <v>59</v>
      </c>
      <c r="W378" t="s">
        <v>59</v>
      </c>
      <c r="X378" t="s">
        <v>58</v>
      </c>
      <c r="Y378" t="s">
        <v>58</v>
      </c>
      <c r="Z378" t="s">
        <v>59</v>
      </c>
      <c r="AA378" t="s">
        <v>60</v>
      </c>
      <c r="AB378" t="s">
        <v>58</v>
      </c>
      <c r="AC378" t="s">
        <v>58</v>
      </c>
      <c r="AD378" t="s">
        <v>60</v>
      </c>
      <c r="AE378" t="s">
        <v>58</v>
      </c>
      <c r="AF378" t="s">
        <v>61</v>
      </c>
      <c r="AG378" t="s">
        <v>62</v>
      </c>
      <c r="AH378" t="s">
        <v>62</v>
      </c>
      <c r="AI378" t="s">
        <v>58</v>
      </c>
      <c r="AJ378" t="s">
        <v>58</v>
      </c>
      <c r="AK378" t="s">
        <v>58</v>
      </c>
      <c r="AL378" t="s">
        <v>58</v>
      </c>
      <c r="AM378" t="s">
        <v>59</v>
      </c>
      <c r="AN378" t="s">
        <v>59</v>
      </c>
      <c r="AO378" t="s">
        <v>58</v>
      </c>
      <c r="AP378" t="s">
        <v>58</v>
      </c>
      <c r="AQ378" t="s">
        <v>59</v>
      </c>
      <c r="AR378" t="s">
        <v>60</v>
      </c>
      <c r="AS378" t="s">
        <v>58</v>
      </c>
      <c r="AT378" t="s">
        <v>59</v>
      </c>
      <c r="AU378" t="s">
        <v>59</v>
      </c>
      <c r="AV378" t="s">
        <v>59</v>
      </c>
      <c r="AW378" s="8" t="s">
        <v>891</v>
      </c>
      <c r="AY378" s="8" t="s">
        <v>892</v>
      </c>
    </row>
    <row r="379" spans="1:51" ht="32" x14ac:dyDescent="0.2">
      <c r="A379">
        <v>378</v>
      </c>
      <c r="B379" t="s">
        <v>72</v>
      </c>
      <c r="C379" t="s">
        <v>78</v>
      </c>
      <c r="D379" t="s">
        <v>64</v>
      </c>
      <c r="E379" t="s">
        <v>893</v>
      </c>
      <c r="G379" t="s">
        <v>93</v>
      </c>
      <c r="H379" t="s">
        <v>67</v>
      </c>
      <c r="I379" t="s">
        <v>74</v>
      </c>
      <c r="J379" t="s">
        <v>111</v>
      </c>
      <c r="K379">
        <v>3</v>
      </c>
      <c r="L379" t="s">
        <v>60</v>
      </c>
      <c r="M379" t="s">
        <v>60</v>
      </c>
      <c r="N379" t="s">
        <v>60</v>
      </c>
      <c r="O379" t="s">
        <v>60</v>
      </c>
      <c r="P379" t="s">
        <v>60</v>
      </c>
      <c r="Q379" t="s">
        <v>60</v>
      </c>
      <c r="R379" t="s">
        <v>60</v>
      </c>
      <c r="S379" t="s">
        <v>60</v>
      </c>
      <c r="T379" t="s">
        <v>60</v>
      </c>
      <c r="U379" t="s">
        <v>60</v>
      </c>
      <c r="V379" t="s">
        <v>60</v>
      </c>
      <c r="W379" t="s">
        <v>60</v>
      </c>
      <c r="X379" t="s">
        <v>60</v>
      </c>
      <c r="Y379" t="s">
        <v>60</v>
      </c>
      <c r="Z379" t="s">
        <v>60</v>
      </c>
      <c r="AA379" t="s">
        <v>60</v>
      </c>
      <c r="AB379" t="s">
        <v>60</v>
      </c>
      <c r="AC379" t="s">
        <v>60</v>
      </c>
      <c r="AD379" t="s">
        <v>60</v>
      </c>
      <c r="AE379" t="s">
        <v>60</v>
      </c>
      <c r="AF379" t="s">
        <v>101</v>
      </c>
      <c r="AG379" t="s">
        <v>224</v>
      </c>
      <c r="AH379" t="s">
        <v>101</v>
      </c>
      <c r="AI379" t="s">
        <v>60</v>
      </c>
      <c r="AJ379" t="s">
        <v>58</v>
      </c>
      <c r="AK379" t="s">
        <v>60</v>
      </c>
      <c r="AL379" t="s">
        <v>60</v>
      </c>
      <c r="AM379" t="s">
        <v>60</v>
      </c>
      <c r="AN379" t="s">
        <v>60</v>
      </c>
      <c r="AO379" t="s">
        <v>60</v>
      </c>
      <c r="AP379" t="s">
        <v>60</v>
      </c>
      <c r="AQ379" t="s">
        <v>60</v>
      </c>
      <c r="AR379" t="s">
        <v>60</v>
      </c>
      <c r="AS379" t="s">
        <v>60</v>
      </c>
      <c r="AT379" t="s">
        <v>60</v>
      </c>
      <c r="AU379" t="s">
        <v>60</v>
      </c>
      <c r="AV379" t="s">
        <v>60</v>
      </c>
      <c r="AX379" s="8" t="s">
        <v>894</v>
      </c>
    </row>
    <row r="380" spans="1:51" ht="32" x14ac:dyDescent="0.2">
      <c r="A380">
        <v>379</v>
      </c>
      <c r="B380" t="s">
        <v>51</v>
      </c>
      <c r="C380" t="s">
        <v>78</v>
      </c>
      <c r="D380" t="s">
        <v>53</v>
      </c>
      <c r="F380" t="s">
        <v>565</v>
      </c>
      <c r="G380" t="s">
        <v>93</v>
      </c>
      <c r="H380" t="s">
        <v>67</v>
      </c>
      <c r="I380" t="s">
        <v>658</v>
      </c>
      <c r="J380" t="s">
        <v>111</v>
      </c>
      <c r="K380">
        <v>2</v>
      </c>
      <c r="L380" t="s">
        <v>70</v>
      </c>
      <c r="M380" t="s">
        <v>70</v>
      </c>
      <c r="N380" t="s">
        <v>58</v>
      </c>
      <c r="O380" t="s">
        <v>70</v>
      </c>
      <c r="P380" t="s">
        <v>70</v>
      </c>
      <c r="Q380" t="s">
        <v>70</v>
      </c>
      <c r="R380" t="s">
        <v>60</v>
      </c>
      <c r="S380" t="s">
        <v>70</v>
      </c>
      <c r="T380" t="s">
        <v>60</v>
      </c>
      <c r="U380" t="s">
        <v>59</v>
      </c>
      <c r="V380" t="s">
        <v>70</v>
      </c>
      <c r="W380" t="s">
        <v>60</v>
      </c>
      <c r="X380" t="s">
        <v>60</v>
      </c>
      <c r="Y380" t="s">
        <v>60</v>
      </c>
      <c r="Z380" t="s">
        <v>70</v>
      </c>
      <c r="AA380" t="s">
        <v>59</v>
      </c>
      <c r="AB380" t="s">
        <v>59</v>
      </c>
      <c r="AC380" t="s">
        <v>70</v>
      </c>
      <c r="AD380" t="s">
        <v>59</v>
      </c>
      <c r="AE380" t="s">
        <v>70</v>
      </c>
      <c r="AF380" t="s">
        <v>101</v>
      </c>
      <c r="AG380" t="s">
        <v>62</v>
      </c>
      <c r="AH380" t="s">
        <v>62</v>
      </c>
      <c r="AI380" t="s">
        <v>58</v>
      </c>
      <c r="AJ380" t="s">
        <v>60</v>
      </c>
      <c r="AK380" t="s">
        <v>58</v>
      </c>
      <c r="AL380" t="s">
        <v>59</v>
      </c>
      <c r="AM380" t="s">
        <v>70</v>
      </c>
      <c r="AN380" t="s">
        <v>60</v>
      </c>
      <c r="AO380" t="s">
        <v>58</v>
      </c>
      <c r="AP380" t="s">
        <v>59</v>
      </c>
      <c r="AQ380" t="s">
        <v>70</v>
      </c>
      <c r="AR380" t="s">
        <v>60</v>
      </c>
      <c r="AS380" t="s">
        <v>59</v>
      </c>
      <c r="AT380" t="s">
        <v>70</v>
      </c>
      <c r="AU380" t="s">
        <v>60</v>
      </c>
      <c r="AV380" t="s">
        <v>70</v>
      </c>
      <c r="AW380" s="8" t="s">
        <v>895</v>
      </c>
      <c r="AX380" s="8" t="s">
        <v>896</v>
      </c>
      <c r="AY380" s="8" t="s">
        <v>897</v>
      </c>
    </row>
    <row r="381" spans="1:51" ht="16" x14ac:dyDescent="0.2">
      <c r="A381">
        <v>380</v>
      </c>
      <c r="B381" t="s">
        <v>572</v>
      </c>
      <c r="C381" t="s">
        <v>78</v>
      </c>
      <c r="D381" t="s">
        <v>53</v>
      </c>
      <c r="G381" t="s">
        <v>93</v>
      </c>
      <c r="H381" t="s">
        <v>67</v>
      </c>
      <c r="I381" t="s">
        <v>898</v>
      </c>
      <c r="J381" t="s">
        <v>91</v>
      </c>
      <c r="K381">
        <v>4</v>
      </c>
      <c r="L381" t="s">
        <v>70</v>
      </c>
      <c r="M381" t="s">
        <v>70</v>
      </c>
      <c r="N381" t="s">
        <v>70</v>
      </c>
      <c r="O381" t="s">
        <v>70</v>
      </c>
      <c r="P381" t="s">
        <v>70</v>
      </c>
      <c r="Q381" t="s">
        <v>70</v>
      </c>
      <c r="R381" t="s">
        <v>70</v>
      </c>
      <c r="S381" t="s">
        <v>70</v>
      </c>
      <c r="T381" t="s">
        <v>70</v>
      </c>
      <c r="U381" t="s">
        <v>70</v>
      </c>
      <c r="V381" t="s">
        <v>70</v>
      </c>
      <c r="W381" t="s">
        <v>70</v>
      </c>
      <c r="X381" t="s">
        <v>70</v>
      </c>
      <c r="Y381" t="s">
        <v>70</v>
      </c>
      <c r="Z381" t="s">
        <v>70</v>
      </c>
      <c r="AA381" t="s">
        <v>70</v>
      </c>
      <c r="AB381" t="s">
        <v>70</v>
      </c>
      <c r="AC381" t="s">
        <v>70</v>
      </c>
      <c r="AD381" t="s">
        <v>70</v>
      </c>
      <c r="AE381" t="s">
        <v>70</v>
      </c>
      <c r="AF381" t="s">
        <v>101</v>
      </c>
      <c r="AG381" t="s">
        <v>81</v>
      </c>
      <c r="AH381" t="s">
        <v>82</v>
      </c>
      <c r="AI381" t="s">
        <v>60</v>
      </c>
      <c r="AJ381" t="s">
        <v>60</v>
      </c>
      <c r="AK381" t="s">
        <v>70</v>
      </c>
      <c r="AL381" t="s">
        <v>70</v>
      </c>
      <c r="AM381" t="s">
        <v>70</v>
      </c>
      <c r="AN381" t="s">
        <v>60</v>
      </c>
      <c r="AO381" t="s">
        <v>58</v>
      </c>
      <c r="AP381" t="s">
        <v>58</v>
      </c>
      <c r="AQ381" t="s">
        <v>60</v>
      </c>
      <c r="AR381" t="s">
        <v>58</v>
      </c>
      <c r="AS381" t="s">
        <v>70</v>
      </c>
      <c r="AT381" t="s">
        <v>70</v>
      </c>
      <c r="AU381" t="s">
        <v>70</v>
      </c>
      <c r="AV381" t="s">
        <v>70</v>
      </c>
      <c r="AW381" s="8" t="s">
        <v>899</v>
      </c>
      <c r="AX381" s="8" t="s">
        <v>900</v>
      </c>
      <c r="AY381" s="8" t="s">
        <v>64</v>
      </c>
    </row>
    <row r="382" spans="1:51" ht="16" x14ac:dyDescent="0.2">
      <c r="A382">
        <v>381</v>
      </c>
      <c r="B382" t="s">
        <v>72</v>
      </c>
      <c r="C382" t="s">
        <v>78</v>
      </c>
      <c r="D382" t="s">
        <v>53</v>
      </c>
      <c r="G382" t="s">
        <v>375</v>
      </c>
      <c r="H382" t="s">
        <v>67</v>
      </c>
      <c r="I382" t="s">
        <v>901</v>
      </c>
      <c r="J382" t="s">
        <v>902</v>
      </c>
      <c r="K382">
        <v>1</v>
      </c>
      <c r="L382" t="s">
        <v>70</v>
      </c>
      <c r="M382" t="s">
        <v>70</v>
      </c>
      <c r="N382" t="s">
        <v>70</v>
      </c>
      <c r="O382" t="s">
        <v>59</v>
      </c>
      <c r="P382" t="s">
        <v>59</v>
      </c>
      <c r="Q382" t="s">
        <v>60</v>
      </c>
      <c r="R382" t="s">
        <v>60</v>
      </c>
      <c r="S382" t="s">
        <v>70</v>
      </c>
      <c r="T382" t="s">
        <v>70</v>
      </c>
      <c r="U382" t="s">
        <v>59</v>
      </c>
      <c r="V382" t="s">
        <v>60</v>
      </c>
      <c r="W382" t="s">
        <v>59</v>
      </c>
      <c r="X382" t="s">
        <v>59</v>
      </c>
      <c r="Y382" t="s">
        <v>70</v>
      </c>
      <c r="Z382" t="s">
        <v>70</v>
      </c>
      <c r="AA382" t="s">
        <v>70</v>
      </c>
      <c r="AB382" t="s">
        <v>70</v>
      </c>
      <c r="AC382" t="s">
        <v>70</v>
      </c>
      <c r="AD382" t="s">
        <v>70</v>
      </c>
      <c r="AE382" t="s">
        <v>70</v>
      </c>
      <c r="AF382" t="s">
        <v>85</v>
      </c>
      <c r="AG382" t="s">
        <v>81</v>
      </c>
      <c r="AH382" t="s">
        <v>62</v>
      </c>
      <c r="AI382" t="s">
        <v>59</v>
      </c>
      <c r="AJ382" t="s">
        <v>59</v>
      </c>
      <c r="AK382" t="s">
        <v>59</v>
      </c>
      <c r="AL382" t="s">
        <v>59</v>
      </c>
      <c r="AM382" t="s">
        <v>60</v>
      </c>
      <c r="AN382" t="s">
        <v>58</v>
      </c>
      <c r="AO382" t="s">
        <v>59</v>
      </c>
      <c r="AP382" t="s">
        <v>70</v>
      </c>
      <c r="AQ382" t="s">
        <v>59</v>
      </c>
      <c r="AR382" t="s">
        <v>59</v>
      </c>
      <c r="AS382" t="s">
        <v>60</v>
      </c>
      <c r="AT382" t="s">
        <v>70</v>
      </c>
      <c r="AU382" t="s">
        <v>70</v>
      </c>
      <c r="AV382" t="s">
        <v>70</v>
      </c>
      <c r="AW382" s="8" t="s">
        <v>903</v>
      </c>
      <c r="AX382" s="8" t="s">
        <v>64</v>
      </c>
      <c r="AY382" s="8" t="s">
        <v>904</v>
      </c>
    </row>
    <row r="383" spans="1:51" ht="16" x14ac:dyDescent="0.2">
      <c r="A383">
        <v>382</v>
      </c>
      <c r="B383" t="s">
        <v>51</v>
      </c>
      <c r="C383" t="s">
        <v>78</v>
      </c>
      <c r="D383" t="s">
        <v>53</v>
      </c>
      <c r="G383" t="s">
        <v>93</v>
      </c>
      <c r="H383" t="s">
        <v>55</v>
      </c>
      <c r="I383" t="s">
        <v>177</v>
      </c>
      <c r="J383" t="s">
        <v>91</v>
      </c>
      <c r="K383">
        <v>2</v>
      </c>
      <c r="L383" t="s">
        <v>60</v>
      </c>
      <c r="M383" t="s">
        <v>60</v>
      </c>
      <c r="N383" t="s">
        <v>59</v>
      </c>
      <c r="O383" t="s">
        <v>70</v>
      </c>
      <c r="P383" t="s">
        <v>70</v>
      </c>
      <c r="Q383" t="s">
        <v>60</v>
      </c>
      <c r="R383" t="s">
        <v>60</v>
      </c>
      <c r="S383" t="s">
        <v>59</v>
      </c>
      <c r="T383" t="s">
        <v>60</v>
      </c>
      <c r="U383" t="s">
        <v>60</v>
      </c>
      <c r="V383" t="s">
        <v>60</v>
      </c>
      <c r="W383" t="s">
        <v>70</v>
      </c>
      <c r="X383" t="s">
        <v>58</v>
      </c>
      <c r="Y383" t="s">
        <v>58</v>
      </c>
      <c r="Z383" t="s">
        <v>60</v>
      </c>
      <c r="AA383" t="s">
        <v>70</v>
      </c>
      <c r="AB383" t="s">
        <v>58</v>
      </c>
      <c r="AC383" t="s">
        <v>60</v>
      </c>
      <c r="AD383" t="s">
        <v>59</v>
      </c>
      <c r="AE383" t="s">
        <v>60</v>
      </c>
      <c r="AF383" t="s">
        <v>101</v>
      </c>
      <c r="AG383" t="s">
        <v>71</v>
      </c>
      <c r="AH383" t="s">
        <v>87</v>
      </c>
      <c r="AI383" t="s">
        <v>59</v>
      </c>
      <c r="AJ383" t="s">
        <v>59</v>
      </c>
      <c r="AK383" t="s">
        <v>59</v>
      </c>
      <c r="AL383" t="s">
        <v>60</v>
      </c>
      <c r="AM383" t="s">
        <v>58</v>
      </c>
      <c r="AN383" t="s">
        <v>59</v>
      </c>
      <c r="AO383" t="s">
        <v>58</v>
      </c>
      <c r="AP383" t="s">
        <v>58</v>
      </c>
      <c r="AQ383" t="s">
        <v>60</v>
      </c>
      <c r="AR383" t="s">
        <v>70</v>
      </c>
      <c r="AS383" t="s">
        <v>60</v>
      </c>
      <c r="AT383" t="s">
        <v>70</v>
      </c>
      <c r="AU383" t="s">
        <v>60</v>
      </c>
      <c r="AV383" t="s">
        <v>60</v>
      </c>
      <c r="AX383" s="8" t="s">
        <v>905</v>
      </c>
    </row>
    <row r="384" spans="1:51" ht="32" x14ac:dyDescent="0.2">
      <c r="A384">
        <v>383</v>
      </c>
      <c r="B384" t="s">
        <v>72</v>
      </c>
      <c r="C384" t="s">
        <v>78</v>
      </c>
      <c r="D384" t="s">
        <v>53</v>
      </c>
      <c r="G384" t="s">
        <v>93</v>
      </c>
      <c r="H384" t="s">
        <v>67</v>
      </c>
      <c r="I384" t="s">
        <v>658</v>
      </c>
      <c r="J384" t="s">
        <v>91</v>
      </c>
      <c r="K384">
        <v>1</v>
      </c>
      <c r="L384" t="s">
        <v>70</v>
      </c>
      <c r="M384" t="s">
        <v>70</v>
      </c>
      <c r="N384" t="s">
        <v>60</v>
      </c>
      <c r="O384" t="s">
        <v>59</v>
      </c>
      <c r="P384" t="s">
        <v>59</v>
      </c>
      <c r="Q384" t="s">
        <v>60</v>
      </c>
      <c r="R384" t="s">
        <v>60</v>
      </c>
      <c r="S384" t="s">
        <v>59</v>
      </c>
      <c r="T384" t="s">
        <v>60</v>
      </c>
      <c r="U384" t="s">
        <v>59</v>
      </c>
      <c r="V384" t="s">
        <v>59</v>
      </c>
      <c r="W384" t="s">
        <v>60</v>
      </c>
      <c r="X384" t="s">
        <v>59</v>
      </c>
      <c r="Y384" t="s">
        <v>60</v>
      </c>
      <c r="Z384" t="s">
        <v>60</v>
      </c>
      <c r="AA384" t="s">
        <v>60</v>
      </c>
      <c r="AB384" t="s">
        <v>59</v>
      </c>
      <c r="AC384" t="s">
        <v>60</v>
      </c>
      <c r="AD384" t="s">
        <v>70</v>
      </c>
      <c r="AE384" t="s">
        <v>60</v>
      </c>
      <c r="AF384" t="s">
        <v>85</v>
      </c>
      <c r="AG384" t="s">
        <v>81</v>
      </c>
      <c r="AH384" t="s">
        <v>82</v>
      </c>
      <c r="AI384" t="s">
        <v>58</v>
      </c>
      <c r="AJ384" t="s">
        <v>58</v>
      </c>
      <c r="AK384" t="s">
        <v>59</v>
      </c>
      <c r="AL384" t="s">
        <v>59</v>
      </c>
      <c r="AM384" t="s">
        <v>60</v>
      </c>
      <c r="AN384" t="s">
        <v>59</v>
      </c>
      <c r="AO384" t="s">
        <v>59</v>
      </c>
      <c r="AP384" t="s">
        <v>59</v>
      </c>
      <c r="AQ384" t="s">
        <v>59</v>
      </c>
      <c r="AR384" t="s">
        <v>58</v>
      </c>
      <c r="AS384" t="s">
        <v>59</v>
      </c>
      <c r="AT384" t="s">
        <v>59</v>
      </c>
      <c r="AU384" t="s">
        <v>60</v>
      </c>
      <c r="AV384" t="s">
        <v>70</v>
      </c>
      <c r="AW384" s="8" t="s">
        <v>906</v>
      </c>
      <c r="AY384" s="8" t="s">
        <v>907</v>
      </c>
    </row>
    <row r="385" spans="1:51" ht="48" x14ac:dyDescent="0.2">
      <c r="A385">
        <v>384</v>
      </c>
      <c r="B385" t="s">
        <v>51</v>
      </c>
      <c r="C385" t="s">
        <v>147</v>
      </c>
      <c r="D385" t="s">
        <v>53</v>
      </c>
      <c r="G385" t="s">
        <v>93</v>
      </c>
      <c r="H385" t="s">
        <v>67</v>
      </c>
      <c r="I385" t="s">
        <v>74</v>
      </c>
      <c r="J385" t="s">
        <v>91</v>
      </c>
      <c r="K385">
        <v>2</v>
      </c>
      <c r="L385" t="s">
        <v>60</v>
      </c>
      <c r="M385" t="s">
        <v>59</v>
      </c>
      <c r="N385" t="s">
        <v>60</v>
      </c>
      <c r="O385" t="s">
        <v>59</v>
      </c>
      <c r="P385" t="s">
        <v>59</v>
      </c>
      <c r="Q385" t="s">
        <v>59</v>
      </c>
      <c r="R385" t="s">
        <v>58</v>
      </c>
      <c r="S385" t="s">
        <v>59</v>
      </c>
      <c r="T385" t="s">
        <v>58</v>
      </c>
      <c r="U385" t="s">
        <v>58</v>
      </c>
      <c r="V385" t="s">
        <v>58</v>
      </c>
      <c r="W385" t="s">
        <v>58</v>
      </c>
      <c r="X385" t="s">
        <v>58</v>
      </c>
      <c r="Y385" t="s">
        <v>58</v>
      </c>
      <c r="Z385" t="s">
        <v>58</v>
      </c>
      <c r="AA385" t="s">
        <v>58</v>
      </c>
      <c r="AB385" t="s">
        <v>60</v>
      </c>
      <c r="AC385" t="s">
        <v>59</v>
      </c>
      <c r="AD385" t="s">
        <v>59</v>
      </c>
      <c r="AE385" t="s">
        <v>58</v>
      </c>
      <c r="AF385" t="s">
        <v>85</v>
      </c>
      <c r="AG385" t="s">
        <v>71</v>
      </c>
      <c r="AH385" t="s">
        <v>62</v>
      </c>
      <c r="AI385" t="s">
        <v>58</v>
      </c>
      <c r="AJ385" t="s">
        <v>58</v>
      </c>
      <c r="AK385" t="s">
        <v>58</v>
      </c>
      <c r="AL385" t="s">
        <v>59</v>
      </c>
      <c r="AM385" t="s">
        <v>60</v>
      </c>
      <c r="AN385" t="s">
        <v>59</v>
      </c>
      <c r="AO385" t="s">
        <v>58</v>
      </c>
      <c r="AP385" t="s">
        <v>59</v>
      </c>
      <c r="AQ385" t="s">
        <v>70</v>
      </c>
      <c r="AR385" t="s">
        <v>70</v>
      </c>
      <c r="AS385" t="s">
        <v>59</v>
      </c>
      <c r="AT385" t="s">
        <v>70</v>
      </c>
      <c r="AU385" t="s">
        <v>70</v>
      </c>
      <c r="AV385" t="s">
        <v>59</v>
      </c>
      <c r="AW385" s="8" t="s">
        <v>908</v>
      </c>
      <c r="AX385" s="8" t="s">
        <v>909</v>
      </c>
      <c r="AY385" s="8" t="s">
        <v>910</v>
      </c>
    </row>
    <row r="386" spans="1:51" ht="48" x14ac:dyDescent="0.2">
      <c r="A386">
        <v>385</v>
      </c>
      <c r="B386" t="s">
        <v>51</v>
      </c>
      <c r="C386" t="s">
        <v>147</v>
      </c>
      <c r="D386" t="s">
        <v>53</v>
      </c>
      <c r="G386" t="s">
        <v>93</v>
      </c>
      <c r="H386" t="s">
        <v>67</v>
      </c>
      <c r="I386" t="s">
        <v>911</v>
      </c>
      <c r="J386" t="s">
        <v>91</v>
      </c>
      <c r="K386">
        <v>3</v>
      </c>
      <c r="L386" t="s">
        <v>70</v>
      </c>
      <c r="M386" t="s">
        <v>70</v>
      </c>
      <c r="N386" t="s">
        <v>70</v>
      </c>
      <c r="O386" t="s">
        <v>60</v>
      </c>
      <c r="P386" t="s">
        <v>70</v>
      </c>
      <c r="Q386" t="s">
        <v>70</v>
      </c>
      <c r="R386" t="s">
        <v>70</v>
      </c>
      <c r="S386" t="s">
        <v>70</v>
      </c>
      <c r="T386" t="s">
        <v>70</v>
      </c>
      <c r="U386" t="s">
        <v>70</v>
      </c>
      <c r="V386" t="s">
        <v>70</v>
      </c>
      <c r="W386" t="s">
        <v>70</v>
      </c>
      <c r="X386" t="s">
        <v>70</v>
      </c>
      <c r="Y386" t="s">
        <v>70</v>
      </c>
      <c r="Z386" t="s">
        <v>70</v>
      </c>
      <c r="AA386" t="s">
        <v>70</v>
      </c>
      <c r="AB386" t="s">
        <v>70</v>
      </c>
      <c r="AC386" t="s">
        <v>70</v>
      </c>
      <c r="AD386" t="s">
        <v>70</v>
      </c>
      <c r="AE386" t="s">
        <v>70</v>
      </c>
      <c r="AF386" t="s">
        <v>85</v>
      </c>
      <c r="AG386" t="s">
        <v>81</v>
      </c>
      <c r="AH386" t="s">
        <v>82</v>
      </c>
      <c r="AI386" t="s">
        <v>60</v>
      </c>
      <c r="AJ386" t="s">
        <v>70</v>
      </c>
      <c r="AK386" t="s">
        <v>70</v>
      </c>
      <c r="AL386" t="s">
        <v>60</v>
      </c>
      <c r="AM386" t="s">
        <v>70</v>
      </c>
      <c r="AN386" t="s">
        <v>60</v>
      </c>
      <c r="AO386" t="s">
        <v>60</v>
      </c>
      <c r="AP386" t="s">
        <v>70</v>
      </c>
      <c r="AQ386" t="s">
        <v>70</v>
      </c>
      <c r="AR386" t="s">
        <v>58</v>
      </c>
      <c r="AS386" t="s">
        <v>70</v>
      </c>
      <c r="AT386" t="s">
        <v>70</v>
      </c>
      <c r="AU386" t="s">
        <v>70</v>
      </c>
      <c r="AV386" t="s">
        <v>70</v>
      </c>
      <c r="AW386" s="8" t="s">
        <v>912</v>
      </c>
      <c r="AY386" s="8" t="s">
        <v>913</v>
      </c>
    </row>
    <row r="387" spans="1:51" x14ac:dyDescent="0.2">
      <c r="A387">
        <v>386</v>
      </c>
      <c r="B387" t="s">
        <v>51</v>
      </c>
      <c r="C387" t="s">
        <v>52</v>
      </c>
      <c r="D387" t="s">
        <v>53</v>
      </c>
      <c r="G387" t="s">
        <v>109</v>
      </c>
      <c r="H387" t="s">
        <v>174</v>
      </c>
      <c r="I387" t="s">
        <v>146</v>
      </c>
      <c r="J387" t="s">
        <v>176</v>
      </c>
      <c r="K387">
        <v>2</v>
      </c>
      <c r="L387" t="s">
        <v>58</v>
      </c>
      <c r="M387" t="s">
        <v>58</v>
      </c>
      <c r="N387" t="s">
        <v>59</v>
      </c>
      <c r="O387" t="s">
        <v>59</v>
      </c>
      <c r="P387" t="s">
        <v>59</v>
      </c>
      <c r="Q387" t="s">
        <v>70</v>
      </c>
      <c r="R387" t="s">
        <v>60</v>
      </c>
      <c r="S387" t="s">
        <v>70</v>
      </c>
      <c r="T387" t="s">
        <v>59</v>
      </c>
      <c r="U387" t="s">
        <v>59</v>
      </c>
      <c r="V387" t="s">
        <v>58</v>
      </c>
      <c r="W387" t="s">
        <v>58</v>
      </c>
      <c r="X387" t="s">
        <v>59</v>
      </c>
      <c r="Y387" t="s">
        <v>60</v>
      </c>
      <c r="Z387" t="s">
        <v>59</v>
      </c>
      <c r="AA387" t="s">
        <v>59</v>
      </c>
      <c r="AB387" t="s">
        <v>58</v>
      </c>
      <c r="AC387" t="s">
        <v>59</v>
      </c>
      <c r="AD387" t="s">
        <v>59</v>
      </c>
      <c r="AE387" t="s">
        <v>60</v>
      </c>
      <c r="AF387" t="s">
        <v>61</v>
      </c>
      <c r="AG387" t="s">
        <v>71</v>
      </c>
      <c r="AH387" t="s">
        <v>87</v>
      </c>
      <c r="AI387" t="s">
        <v>70</v>
      </c>
      <c r="AJ387" t="s">
        <v>70</v>
      </c>
      <c r="AK387" t="s">
        <v>59</v>
      </c>
      <c r="AL387" t="s">
        <v>59</v>
      </c>
      <c r="AM387" t="s">
        <v>58</v>
      </c>
      <c r="AN387" t="s">
        <v>60</v>
      </c>
      <c r="AO387" t="s">
        <v>59</v>
      </c>
      <c r="AP387" t="s">
        <v>70</v>
      </c>
      <c r="AQ387" t="s">
        <v>60</v>
      </c>
      <c r="AR387" t="s">
        <v>60</v>
      </c>
      <c r="AS387" t="s">
        <v>70</v>
      </c>
      <c r="AT387" t="s">
        <v>70</v>
      </c>
      <c r="AU387" t="s">
        <v>60</v>
      </c>
      <c r="AV387" t="s">
        <v>70</v>
      </c>
    </row>
    <row r="388" spans="1:51" ht="32" x14ac:dyDescent="0.2">
      <c r="A388">
        <v>387</v>
      </c>
      <c r="B388" t="s">
        <v>572</v>
      </c>
      <c r="C388" t="s">
        <v>147</v>
      </c>
      <c r="D388" t="s">
        <v>53</v>
      </c>
      <c r="G388" t="s">
        <v>93</v>
      </c>
      <c r="H388" t="s">
        <v>67</v>
      </c>
      <c r="I388" t="s">
        <v>534</v>
      </c>
      <c r="J388" t="s">
        <v>91</v>
      </c>
      <c r="K388">
        <v>1</v>
      </c>
      <c r="L388" t="s">
        <v>60</v>
      </c>
      <c r="M388" t="s">
        <v>70</v>
      </c>
      <c r="N388" t="s">
        <v>60</v>
      </c>
      <c r="O388" t="s">
        <v>60</v>
      </c>
      <c r="P388" t="s">
        <v>60</v>
      </c>
      <c r="Q388" t="s">
        <v>70</v>
      </c>
      <c r="R388" t="s">
        <v>60</v>
      </c>
      <c r="S388" t="s">
        <v>70</v>
      </c>
      <c r="T388" t="s">
        <v>60</v>
      </c>
      <c r="U388" t="s">
        <v>60</v>
      </c>
      <c r="V388" t="s">
        <v>70</v>
      </c>
      <c r="W388" t="s">
        <v>70</v>
      </c>
      <c r="X388" t="s">
        <v>60</v>
      </c>
      <c r="Y388" t="s">
        <v>60</v>
      </c>
      <c r="Z388" t="s">
        <v>60</v>
      </c>
      <c r="AA388" t="s">
        <v>60</v>
      </c>
      <c r="AB388" t="s">
        <v>60</v>
      </c>
      <c r="AC388" t="s">
        <v>70</v>
      </c>
      <c r="AD388" t="s">
        <v>60</v>
      </c>
      <c r="AE388" t="s">
        <v>60</v>
      </c>
      <c r="AF388" t="s">
        <v>101</v>
      </c>
      <c r="AG388" t="s">
        <v>81</v>
      </c>
      <c r="AH388" t="s">
        <v>87</v>
      </c>
      <c r="AI388" t="s">
        <v>59</v>
      </c>
      <c r="AJ388" t="s">
        <v>70</v>
      </c>
      <c r="AK388" t="s">
        <v>70</v>
      </c>
      <c r="AL388" t="s">
        <v>70</v>
      </c>
      <c r="AM388" t="s">
        <v>70</v>
      </c>
      <c r="AN388" t="s">
        <v>70</v>
      </c>
      <c r="AO388" t="s">
        <v>58</v>
      </c>
      <c r="AP388" t="s">
        <v>70</v>
      </c>
      <c r="AQ388" t="s">
        <v>59</v>
      </c>
      <c r="AR388" t="s">
        <v>58</v>
      </c>
      <c r="AS388" t="s">
        <v>70</v>
      </c>
      <c r="AT388" t="s">
        <v>70</v>
      </c>
      <c r="AU388" t="s">
        <v>70</v>
      </c>
      <c r="AV388" t="s">
        <v>70</v>
      </c>
      <c r="AW388" s="8" t="s">
        <v>914</v>
      </c>
      <c r="AX388" s="8" t="s">
        <v>915</v>
      </c>
    </row>
    <row r="389" spans="1:51" ht="16" x14ac:dyDescent="0.2">
      <c r="A389">
        <v>388</v>
      </c>
      <c r="B389" t="s">
        <v>51</v>
      </c>
      <c r="C389" t="s">
        <v>147</v>
      </c>
      <c r="D389" t="s">
        <v>64</v>
      </c>
      <c r="E389" t="s">
        <v>916</v>
      </c>
      <c r="F389" t="s">
        <v>565</v>
      </c>
      <c r="G389" t="s">
        <v>917</v>
      </c>
      <c r="H389" t="s">
        <v>67</v>
      </c>
      <c r="I389" t="s">
        <v>918</v>
      </c>
      <c r="J389" t="s">
        <v>111</v>
      </c>
      <c r="K389">
        <v>3</v>
      </c>
      <c r="L389" t="s">
        <v>60</v>
      </c>
      <c r="M389" t="s">
        <v>60</v>
      </c>
      <c r="N389" t="s">
        <v>60</v>
      </c>
      <c r="O389" t="s">
        <v>60</v>
      </c>
      <c r="P389" t="s">
        <v>60</v>
      </c>
      <c r="Q389" t="s">
        <v>60</v>
      </c>
      <c r="R389" t="s">
        <v>60</v>
      </c>
      <c r="S389" t="s">
        <v>60</v>
      </c>
      <c r="T389" t="s">
        <v>60</v>
      </c>
      <c r="U389" t="s">
        <v>60</v>
      </c>
      <c r="V389" t="s">
        <v>60</v>
      </c>
      <c r="W389" t="s">
        <v>60</v>
      </c>
      <c r="X389" t="s">
        <v>60</v>
      </c>
      <c r="Y389" t="s">
        <v>60</v>
      </c>
      <c r="Z389" t="s">
        <v>60</v>
      </c>
      <c r="AA389" t="s">
        <v>60</v>
      </c>
      <c r="AB389" t="s">
        <v>60</v>
      </c>
      <c r="AC389" t="s">
        <v>60</v>
      </c>
      <c r="AD389" t="s">
        <v>60</v>
      </c>
      <c r="AE389" t="s">
        <v>60</v>
      </c>
      <c r="AF389" t="s">
        <v>61</v>
      </c>
      <c r="AG389" t="s">
        <v>71</v>
      </c>
      <c r="AH389" t="s">
        <v>87</v>
      </c>
      <c r="AI389" t="s">
        <v>58</v>
      </c>
      <c r="AJ389" t="s">
        <v>58</v>
      </c>
      <c r="AK389" t="s">
        <v>70</v>
      </c>
      <c r="AL389" t="s">
        <v>70</v>
      </c>
      <c r="AM389" t="s">
        <v>70</v>
      </c>
      <c r="AN389" t="s">
        <v>70</v>
      </c>
      <c r="AO389" t="s">
        <v>58</v>
      </c>
      <c r="AP389" t="s">
        <v>70</v>
      </c>
      <c r="AQ389" t="s">
        <v>70</v>
      </c>
      <c r="AR389" t="s">
        <v>70</v>
      </c>
      <c r="AS389" t="s">
        <v>58</v>
      </c>
      <c r="AT389" t="s">
        <v>58</v>
      </c>
      <c r="AU389" t="s">
        <v>70</v>
      </c>
      <c r="AV389" t="s">
        <v>70</v>
      </c>
      <c r="AX389" s="8" t="s">
        <v>919</v>
      </c>
    </row>
    <row r="390" spans="1:51" ht="16" x14ac:dyDescent="0.2">
      <c r="A390">
        <v>389</v>
      </c>
      <c r="B390" t="s">
        <v>72</v>
      </c>
      <c r="C390" t="s">
        <v>78</v>
      </c>
      <c r="D390" t="s">
        <v>53</v>
      </c>
      <c r="G390" t="s">
        <v>93</v>
      </c>
      <c r="H390" t="s">
        <v>67</v>
      </c>
      <c r="I390" t="s">
        <v>920</v>
      </c>
      <c r="J390" t="s">
        <v>111</v>
      </c>
      <c r="K390">
        <v>3</v>
      </c>
      <c r="L390" t="s">
        <v>70</v>
      </c>
      <c r="M390" t="s">
        <v>70</v>
      </c>
      <c r="N390" t="s">
        <v>70</v>
      </c>
      <c r="O390" t="s">
        <v>70</v>
      </c>
      <c r="P390" t="s">
        <v>70</v>
      </c>
      <c r="Q390" t="s">
        <v>70</v>
      </c>
      <c r="R390" t="s">
        <v>70</v>
      </c>
      <c r="S390" t="s">
        <v>70</v>
      </c>
      <c r="T390" t="s">
        <v>70</v>
      </c>
      <c r="U390" t="s">
        <v>70</v>
      </c>
      <c r="V390" t="s">
        <v>70</v>
      </c>
      <c r="W390" t="s">
        <v>70</v>
      </c>
      <c r="X390" t="s">
        <v>70</v>
      </c>
      <c r="Y390" t="s">
        <v>70</v>
      </c>
      <c r="Z390" t="s">
        <v>70</v>
      </c>
      <c r="AA390" t="s">
        <v>70</v>
      </c>
      <c r="AB390" t="s">
        <v>70</v>
      </c>
      <c r="AC390" t="s">
        <v>70</v>
      </c>
      <c r="AD390" t="s">
        <v>70</v>
      </c>
      <c r="AE390" t="s">
        <v>70</v>
      </c>
      <c r="AF390" t="s">
        <v>101</v>
      </c>
      <c r="AG390" t="s">
        <v>224</v>
      </c>
      <c r="AH390" t="s">
        <v>101</v>
      </c>
      <c r="AI390" t="s">
        <v>70</v>
      </c>
      <c r="AJ390" t="s">
        <v>70</v>
      </c>
      <c r="AK390" t="s">
        <v>70</v>
      </c>
      <c r="AL390" t="s">
        <v>70</v>
      </c>
      <c r="AM390" t="s">
        <v>70</v>
      </c>
      <c r="AN390" t="s">
        <v>70</v>
      </c>
      <c r="AO390" t="s">
        <v>58</v>
      </c>
      <c r="AP390" t="s">
        <v>70</v>
      </c>
      <c r="AQ390" t="s">
        <v>58</v>
      </c>
      <c r="AR390" t="s">
        <v>70</v>
      </c>
      <c r="AS390" t="s">
        <v>70</v>
      </c>
      <c r="AT390" t="s">
        <v>70</v>
      </c>
      <c r="AU390" t="s">
        <v>70</v>
      </c>
      <c r="AV390" t="s">
        <v>70</v>
      </c>
      <c r="AW390" s="8" t="s">
        <v>921</v>
      </c>
      <c r="AX390" s="8" t="s">
        <v>922</v>
      </c>
      <c r="AY390" s="8" t="s">
        <v>922</v>
      </c>
    </row>
    <row r="391" spans="1:51" ht="64" x14ac:dyDescent="0.2">
      <c r="A391">
        <v>390</v>
      </c>
      <c r="B391" t="s">
        <v>72</v>
      </c>
      <c r="C391" t="s">
        <v>147</v>
      </c>
      <c r="D391" t="s">
        <v>53</v>
      </c>
      <c r="G391" t="s">
        <v>270</v>
      </c>
      <c r="H391" t="s">
        <v>55</v>
      </c>
      <c r="I391" t="s">
        <v>534</v>
      </c>
      <c r="J391" t="s">
        <v>111</v>
      </c>
      <c r="K391">
        <v>3</v>
      </c>
      <c r="L391" t="s">
        <v>70</v>
      </c>
      <c r="M391" t="s">
        <v>70</v>
      </c>
      <c r="N391" t="s">
        <v>60</v>
      </c>
      <c r="O391" t="s">
        <v>60</v>
      </c>
      <c r="P391" t="s">
        <v>60</v>
      </c>
      <c r="Q391" t="s">
        <v>60</v>
      </c>
      <c r="R391" t="s">
        <v>59</v>
      </c>
      <c r="S391" t="s">
        <v>59</v>
      </c>
      <c r="T391" t="s">
        <v>60</v>
      </c>
      <c r="U391" t="s">
        <v>59</v>
      </c>
      <c r="V391" t="s">
        <v>60</v>
      </c>
      <c r="W391" t="s">
        <v>60</v>
      </c>
      <c r="X391" t="s">
        <v>59</v>
      </c>
      <c r="Y391" t="s">
        <v>59</v>
      </c>
      <c r="Z391" t="s">
        <v>59</v>
      </c>
      <c r="AA391" t="s">
        <v>60</v>
      </c>
      <c r="AB391" t="s">
        <v>58</v>
      </c>
      <c r="AC391" t="s">
        <v>60</v>
      </c>
      <c r="AD391" t="s">
        <v>60</v>
      </c>
      <c r="AE391" t="s">
        <v>59</v>
      </c>
      <c r="AF391" t="s">
        <v>85</v>
      </c>
      <c r="AG391" t="s">
        <v>81</v>
      </c>
      <c r="AH391" t="s">
        <v>82</v>
      </c>
      <c r="AI391" t="s">
        <v>58</v>
      </c>
      <c r="AJ391" t="s">
        <v>60</v>
      </c>
      <c r="AK391" t="s">
        <v>59</v>
      </c>
      <c r="AL391" t="s">
        <v>60</v>
      </c>
      <c r="AM391" t="s">
        <v>59</v>
      </c>
      <c r="AN391" t="s">
        <v>60</v>
      </c>
      <c r="AO391" t="s">
        <v>58</v>
      </c>
      <c r="AP391" t="s">
        <v>58</v>
      </c>
      <c r="AQ391" t="s">
        <v>58</v>
      </c>
      <c r="AR391" t="s">
        <v>60</v>
      </c>
      <c r="AS391" t="s">
        <v>59</v>
      </c>
      <c r="AT391" t="s">
        <v>60</v>
      </c>
      <c r="AU391" t="s">
        <v>60</v>
      </c>
      <c r="AV391" t="s">
        <v>60</v>
      </c>
      <c r="AX391" s="8" t="s">
        <v>923</v>
      </c>
      <c r="AY391" s="8" t="s">
        <v>924</v>
      </c>
    </row>
    <row r="392" spans="1:51" x14ac:dyDescent="0.2">
      <c r="A392">
        <v>391</v>
      </c>
      <c r="B392" t="s">
        <v>51</v>
      </c>
      <c r="C392" t="s">
        <v>147</v>
      </c>
      <c r="D392" t="s">
        <v>53</v>
      </c>
      <c r="G392" t="s">
        <v>93</v>
      </c>
      <c r="H392" t="s">
        <v>67</v>
      </c>
      <c r="I392" t="s">
        <v>74</v>
      </c>
      <c r="J392" t="s">
        <v>91</v>
      </c>
      <c r="K392">
        <v>3</v>
      </c>
      <c r="L392" t="s">
        <v>60</v>
      </c>
      <c r="M392" t="s">
        <v>60</v>
      </c>
      <c r="N392" t="s">
        <v>59</v>
      </c>
      <c r="O392" t="s">
        <v>60</v>
      </c>
      <c r="P392" t="s">
        <v>60</v>
      </c>
      <c r="Q392" t="s">
        <v>60</v>
      </c>
      <c r="R392" t="s">
        <v>59</v>
      </c>
      <c r="S392" t="s">
        <v>59</v>
      </c>
      <c r="T392" t="s">
        <v>59</v>
      </c>
      <c r="U392" t="s">
        <v>70</v>
      </c>
      <c r="V392" t="s">
        <v>70</v>
      </c>
      <c r="W392" t="s">
        <v>59</v>
      </c>
      <c r="X392" t="s">
        <v>59</v>
      </c>
      <c r="Y392" t="s">
        <v>60</v>
      </c>
      <c r="Z392" t="s">
        <v>59</v>
      </c>
      <c r="AA392" t="s">
        <v>59</v>
      </c>
      <c r="AB392" t="s">
        <v>59</v>
      </c>
      <c r="AC392" t="s">
        <v>58</v>
      </c>
      <c r="AD392" t="s">
        <v>58</v>
      </c>
      <c r="AE392" t="s">
        <v>58</v>
      </c>
      <c r="AF392" t="s">
        <v>85</v>
      </c>
      <c r="AG392" t="s">
        <v>71</v>
      </c>
      <c r="AH392" t="s">
        <v>87</v>
      </c>
      <c r="AI392" t="s">
        <v>59</v>
      </c>
      <c r="AJ392" t="s">
        <v>59</v>
      </c>
      <c r="AK392" t="s">
        <v>58</v>
      </c>
      <c r="AL392" t="s">
        <v>60</v>
      </c>
      <c r="AM392" t="s">
        <v>59</v>
      </c>
      <c r="AN392" t="s">
        <v>60</v>
      </c>
      <c r="AO392" t="s">
        <v>58</v>
      </c>
      <c r="AP392" t="s">
        <v>59</v>
      </c>
      <c r="AQ392" t="s">
        <v>58</v>
      </c>
      <c r="AR392" t="s">
        <v>59</v>
      </c>
      <c r="AS392" t="s">
        <v>59</v>
      </c>
      <c r="AT392" t="s">
        <v>59</v>
      </c>
      <c r="AU392" t="s">
        <v>59</v>
      </c>
      <c r="AV392" t="s">
        <v>59</v>
      </c>
    </row>
    <row r="393" spans="1:51" ht="48" x14ac:dyDescent="0.2">
      <c r="A393">
        <v>392</v>
      </c>
      <c r="B393" t="s">
        <v>51</v>
      </c>
      <c r="C393" t="s">
        <v>147</v>
      </c>
      <c r="D393" t="s">
        <v>53</v>
      </c>
      <c r="G393" t="s">
        <v>93</v>
      </c>
      <c r="H393" t="s">
        <v>67</v>
      </c>
      <c r="I393" t="s">
        <v>74</v>
      </c>
      <c r="J393" t="s">
        <v>80</v>
      </c>
      <c r="K393">
        <v>1</v>
      </c>
      <c r="L393" t="s">
        <v>70</v>
      </c>
      <c r="M393" t="s">
        <v>70</v>
      </c>
      <c r="N393" t="s">
        <v>60</v>
      </c>
      <c r="O393" t="s">
        <v>70</v>
      </c>
      <c r="P393" t="s">
        <v>59</v>
      </c>
      <c r="Q393" t="s">
        <v>70</v>
      </c>
      <c r="R393" t="s">
        <v>59</v>
      </c>
      <c r="S393" t="s">
        <v>60</v>
      </c>
      <c r="T393" t="s">
        <v>60</v>
      </c>
      <c r="U393" t="s">
        <v>60</v>
      </c>
      <c r="V393" t="s">
        <v>70</v>
      </c>
      <c r="W393" t="s">
        <v>70</v>
      </c>
      <c r="X393" t="s">
        <v>60</v>
      </c>
      <c r="Y393" t="s">
        <v>70</v>
      </c>
      <c r="Z393" t="s">
        <v>70</v>
      </c>
      <c r="AA393" t="s">
        <v>70</v>
      </c>
      <c r="AB393" t="s">
        <v>58</v>
      </c>
      <c r="AC393" t="s">
        <v>70</v>
      </c>
      <c r="AD393" t="s">
        <v>60</v>
      </c>
      <c r="AE393" t="s">
        <v>60</v>
      </c>
      <c r="AF393" t="s">
        <v>61</v>
      </c>
      <c r="AG393" t="s">
        <v>81</v>
      </c>
      <c r="AH393" t="s">
        <v>87</v>
      </c>
      <c r="AI393" t="s">
        <v>58</v>
      </c>
      <c r="AJ393" t="s">
        <v>58</v>
      </c>
      <c r="AK393" t="s">
        <v>58</v>
      </c>
      <c r="AL393" t="s">
        <v>59</v>
      </c>
      <c r="AM393" t="s">
        <v>60</v>
      </c>
      <c r="AN393" t="s">
        <v>58</v>
      </c>
      <c r="AO393" t="s">
        <v>70</v>
      </c>
      <c r="AP393" t="s">
        <v>70</v>
      </c>
      <c r="AQ393" t="s">
        <v>70</v>
      </c>
      <c r="AR393" t="s">
        <v>60</v>
      </c>
      <c r="AS393" t="s">
        <v>70</v>
      </c>
      <c r="AT393" t="s">
        <v>70</v>
      </c>
      <c r="AU393" t="s">
        <v>70</v>
      </c>
      <c r="AV393" t="s">
        <v>70</v>
      </c>
      <c r="AW393" s="8" t="s">
        <v>925</v>
      </c>
      <c r="AY393" s="8" t="s">
        <v>926</v>
      </c>
    </row>
    <row r="394" spans="1:51" x14ac:dyDescent="0.2">
      <c r="A394">
        <v>393</v>
      </c>
      <c r="B394" t="s">
        <v>51</v>
      </c>
      <c r="C394" t="s">
        <v>147</v>
      </c>
      <c r="D394" t="s">
        <v>53</v>
      </c>
      <c r="G394" t="s">
        <v>93</v>
      </c>
      <c r="H394" t="s">
        <v>55</v>
      </c>
      <c r="I394" t="s">
        <v>166</v>
      </c>
      <c r="J394" t="s">
        <v>91</v>
      </c>
      <c r="K394">
        <v>2</v>
      </c>
      <c r="L394" t="s">
        <v>59</v>
      </c>
      <c r="M394" t="s">
        <v>60</v>
      </c>
      <c r="N394" t="s">
        <v>60</v>
      </c>
      <c r="O394" t="s">
        <v>60</v>
      </c>
      <c r="P394" t="s">
        <v>60</v>
      </c>
      <c r="Q394" t="s">
        <v>60</v>
      </c>
      <c r="R394" t="s">
        <v>60</v>
      </c>
      <c r="S394" t="s">
        <v>60</v>
      </c>
      <c r="T394" t="s">
        <v>59</v>
      </c>
      <c r="U394" t="s">
        <v>60</v>
      </c>
      <c r="V394" t="s">
        <v>59</v>
      </c>
      <c r="W394" t="s">
        <v>60</v>
      </c>
      <c r="X394" t="s">
        <v>60</v>
      </c>
      <c r="Y394" t="s">
        <v>59</v>
      </c>
      <c r="Z394" t="s">
        <v>60</v>
      </c>
      <c r="AA394" t="s">
        <v>60</v>
      </c>
      <c r="AB394" t="s">
        <v>60</v>
      </c>
      <c r="AC394" t="s">
        <v>59</v>
      </c>
      <c r="AD394" t="s">
        <v>60</v>
      </c>
      <c r="AE394" t="s">
        <v>60</v>
      </c>
      <c r="AF394" t="s">
        <v>76</v>
      </c>
      <c r="AG394" t="s">
        <v>71</v>
      </c>
      <c r="AH394" t="s">
        <v>62</v>
      </c>
      <c r="AI394" t="s">
        <v>58</v>
      </c>
      <c r="AJ394" t="s">
        <v>58</v>
      </c>
      <c r="AK394" t="s">
        <v>59</v>
      </c>
      <c r="AL394" t="s">
        <v>60</v>
      </c>
      <c r="AM394" t="s">
        <v>60</v>
      </c>
      <c r="AN394" t="s">
        <v>60</v>
      </c>
      <c r="AO394" t="s">
        <v>59</v>
      </c>
      <c r="AP394" t="s">
        <v>60</v>
      </c>
      <c r="AQ394" t="s">
        <v>60</v>
      </c>
      <c r="AR394" t="s">
        <v>59</v>
      </c>
      <c r="AS394" t="s">
        <v>60</v>
      </c>
      <c r="AT394" t="s">
        <v>60</v>
      </c>
      <c r="AU394" t="s">
        <v>60</v>
      </c>
      <c r="AV394" t="s">
        <v>60</v>
      </c>
    </row>
    <row r="395" spans="1:51" ht="48" x14ac:dyDescent="0.2">
      <c r="A395">
        <v>394</v>
      </c>
      <c r="B395" t="s">
        <v>51</v>
      </c>
      <c r="C395" t="s">
        <v>78</v>
      </c>
      <c r="D395" t="s">
        <v>53</v>
      </c>
      <c r="G395" t="s">
        <v>93</v>
      </c>
      <c r="H395" t="s">
        <v>321</v>
      </c>
      <c r="I395" t="s">
        <v>74</v>
      </c>
      <c r="J395" t="s">
        <v>111</v>
      </c>
      <c r="K395">
        <v>2</v>
      </c>
      <c r="L395" t="s">
        <v>60</v>
      </c>
      <c r="M395" t="s">
        <v>60</v>
      </c>
      <c r="N395" t="s">
        <v>59</v>
      </c>
      <c r="O395" t="s">
        <v>60</v>
      </c>
      <c r="P395" t="s">
        <v>60</v>
      </c>
      <c r="Q395" t="s">
        <v>59</v>
      </c>
      <c r="R395" t="s">
        <v>58</v>
      </c>
      <c r="S395" t="s">
        <v>60</v>
      </c>
      <c r="T395" t="s">
        <v>59</v>
      </c>
      <c r="U395" t="s">
        <v>59</v>
      </c>
      <c r="V395" t="s">
        <v>58</v>
      </c>
      <c r="W395" t="s">
        <v>58</v>
      </c>
      <c r="X395" t="s">
        <v>58</v>
      </c>
      <c r="Y395" t="s">
        <v>59</v>
      </c>
      <c r="Z395" t="s">
        <v>59</v>
      </c>
      <c r="AA395" t="s">
        <v>59</v>
      </c>
      <c r="AB395" t="s">
        <v>60</v>
      </c>
      <c r="AC395" t="s">
        <v>59</v>
      </c>
      <c r="AD395" t="s">
        <v>59</v>
      </c>
      <c r="AE395" t="s">
        <v>59</v>
      </c>
      <c r="AF395" t="s">
        <v>85</v>
      </c>
      <c r="AG395" t="s">
        <v>62</v>
      </c>
      <c r="AH395" t="s">
        <v>62</v>
      </c>
      <c r="AI395" t="s">
        <v>59</v>
      </c>
      <c r="AJ395" t="s">
        <v>58</v>
      </c>
      <c r="AK395" t="s">
        <v>59</v>
      </c>
      <c r="AL395" t="s">
        <v>59</v>
      </c>
      <c r="AM395" t="s">
        <v>59</v>
      </c>
      <c r="AN395" t="s">
        <v>59</v>
      </c>
      <c r="AO395" t="s">
        <v>59</v>
      </c>
      <c r="AP395" t="s">
        <v>70</v>
      </c>
      <c r="AQ395" t="s">
        <v>60</v>
      </c>
      <c r="AR395" t="s">
        <v>59</v>
      </c>
      <c r="AS395" t="s">
        <v>59</v>
      </c>
      <c r="AT395" t="s">
        <v>59</v>
      </c>
      <c r="AU395" t="s">
        <v>58</v>
      </c>
      <c r="AV395" t="s">
        <v>59</v>
      </c>
      <c r="AW395" s="8" t="s">
        <v>927</v>
      </c>
      <c r="AX395" s="8" t="s">
        <v>928</v>
      </c>
      <c r="AY395" s="8" t="s">
        <v>929</v>
      </c>
    </row>
    <row r="396" spans="1:51" ht="32" x14ac:dyDescent="0.2">
      <c r="A396">
        <v>395</v>
      </c>
      <c r="B396" t="s">
        <v>72</v>
      </c>
      <c r="C396" t="s">
        <v>147</v>
      </c>
      <c r="D396" t="s">
        <v>53</v>
      </c>
      <c r="G396" t="s">
        <v>93</v>
      </c>
      <c r="H396" t="s">
        <v>55</v>
      </c>
      <c r="I396" t="s">
        <v>166</v>
      </c>
      <c r="J396" t="s">
        <v>91</v>
      </c>
      <c r="K396">
        <v>3</v>
      </c>
      <c r="L396" t="s">
        <v>59</v>
      </c>
      <c r="M396" t="s">
        <v>59</v>
      </c>
      <c r="N396" t="s">
        <v>58</v>
      </c>
      <c r="O396" t="s">
        <v>59</v>
      </c>
      <c r="P396" t="s">
        <v>59</v>
      </c>
      <c r="Q396" t="s">
        <v>59</v>
      </c>
      <c r="R396" t="s">
        <v>58</v>
      </c>
      <c r="S396" t="s">
        <v>59</v>
      </c>
      <c r="T396" t="s">
        <v>58</v>
      </c>
      <c r="U396" t="s">
        <v>59</v>
      </c>
      <c r="V396" t="s">
        <v>59</v>
      </c>
      <c r="W396" t="s">
        <v>59</v>
      </c>
      <c r="X396" t="s">
        <v>59</v>
      </c>
      <c r="Y396" t="s">
        <v>60</v>
      </c>
      <c r="Z396" t="s">
        <v>60</v>
      </c>
      <c r="AA396" t="s">
        <v>60</v>
      </c>
      <c r="AB396" t="s">
        <v>60</v>
      </c>
      <c r="AC396" t="s">
        <v>60</v>
      </c>
      <c r="AD396" t="s">
        <v>60</v>
      </c>
      <c r="AE396" t="s">
        <v>59</v>
      </c>
      <c r="AF396" t="s">
        <v>61</v>
      </c>
      <c r="AG396" t="s">
        <v>71</v>
      </c>
      <c r="AH396" t="s">
        <v>87</v>
      </c>
      <c r="AI396" t="s">
        <v>58</v>
      </c>
      <c r="AJ396" t="s">
        <v>60</v>
      </c>
      <c r="AK396" t="s">
        <v>59</v>
      </c>
      <c r="AL396" t="s">
        <v>60</v>
      </c>
      <c r="AM396" t="s">
        <v>60</v>
      </c>
      <c r="AN396" t="s">
        <v>59</v>
      </c>
      <c r="AO396" t="s">
        <v>60</v>
      </c>
      <c r="AP396" t="s">
        <v>60</v>
      </c>
      <c r="AQ396" t="s">
        <v>60</v>
      </c>
      <c r="AR396" t="s">
        <v>60</v>
      </c>
      <c r="AS396" t="s">
        <v>58</v>
      </c>
      <c r="AT396" t="s">
        <v>58</v>
      </c>
      <c r="AU396" t="s">
        <v>60</v>
      </c>
      <c r="AV396" t="s">
        <v>59</v>
      </c>
      <c r="AW396" s="8" t="s">
        <v>930</v>
      </c>
      <c r="AX396" s="8" t="s">
        <v>931</v>
      </c>
      <c r="AY396" s="8" t="s">
        <v>932</v>
      </c>
    </row>
    <row r="397" spans="1:51" ht="48" x14ac:dyDescent="0.2">
      <c r="A397">
        <v>396</v>
      </c>
      <c r="B397" t="s">
        <v>572</v>
      </c>
      <c r="C397" t="s">
        <v>147</v>
      </c>
      <c r="D397" t="s">
        <v>53</v>
      </c>
      <c r="F397" t="s">
        <v>565</v>
      </c>
      <c r="G397" t="s">
        <v>93</v>
      </c>
      <c r="H397" t="s">
        <v>84</v>
      </c>
      <c r="I397" t="s">
        <v>166</v>
      </c>
      <c r="J397" t="s">
        <v>111</v>
      </c>
      <c r="K397">
        <v>3</v>
      </c>
      <c r="L397" t="s">
        <v>70</v>
      </c>
      <c r="M397" t="s">
        <v>60</v>
      </c>
      <c r="N397" t="s">
        <v>58</v>
      </c>
      <c r="O397" t="s">
        <v>60</v>
      </c>
      <c r="P397" t="s">
        <v>60</v>
      </c>
      <c r="Q397" t="s">
        <v>60</v>
      </c>
      <c r="R397" t="s">
        <v>60</v>
      </c>
      <c r="S397" t="s">
        <v>60</v>
      </c>
      <c r="T397" t="s">
        <v>60</v>
      </c>
      <c r="U397" t="s">
        <v>70</v>
      </c>
      <c r="V397" t="s">
        <v>70</v>
      </c>
      <c r="W397" t="s">
        <v>60</v>
      </c>
      <c r="X397" t="s">
        <v>59</v>
      </c>
      <c r="Y397" t="s">
        <v>59</v>
      </c>
      <c r="Z397" t="s">
        <v>60</v>
      </c>
      <c r="AA397" t="s">
        <v>70</v>
      </c>
      <c r="AB397" t="s">
        <v>60</v>
      </c>
      <c r="AC397" t="s">
        <v>70</v>
      </c>
      <c r="AD397" t="s">
        <v>70</v>
      </c>
      <c r="AE397" t="s">
        <v>60</v>
      </c>
      <c r="AF397" t="s">
        <v>85</v>
      </c>
      <c r="AG397" t="s">
        <v>81</v>
      </c>
      <c r="AH397" t="s">
        <v>87</v>
      </c>
      <c r="AI397" t="s">
        <v>60</v>
      </c>
      <c r="AJ397" t="s">
        <v>60</v>
      </c>
      <c r="AK397" t="s">
        <v>60</v>
      </c>
      <c r="AL397" t="s">
        <v>60</v>
      </c>
      <c r="AM397" t="s">
        <v>60</v>
      </c>
      <c r="AN397" t="s">
        <v>60</v>
      </c>
      <c r="AO397" t="s">
        <v>58</v>
      </c>
      <c r="AP397" t="s">
        <v>58</v>
      </c>
      <c r="AQ397" t="s">
        <v>58</v>
      </c>
      <c r="AR397" t="s">
        <v>60</v>
      </c>
      <c r="AS397" t="s">
        <v>60</v>
      </c>
      <c r="AT397" t="s">
        <v>60</v>
      </c>
      <c r="AU397" t="s">
        <v>60</v>
      </c>
      <c r="AV397" t="s">
        <v>60</v>
      </c>
      <c r="AX397" s="8" t="s">
        <v>933</v>
      </c>
    </row>
    <row r="398" spans="1:51" ht="80" x14ac:dyDescent="0.2">
      <c r="A398">
        <v>397</v>
      </c>
      <c r="B398" t="s">
        <v>72</v>
      </c>
      <c r="C398" t="s">
        <v>147</v>
      </c>
      <c r="D398" t="s">
        <v>53</v>
      </c>
      <c r="G398" t="s">
        <v>934</v>
      </c>
      <c r="H398" t="s">
        <v>67</v>
      </c>
      <c r="I398" t="s">
        <v>74</v>
      </c>
      <c r="J398" t="s">
        <v>75</v>
      </c>
      <c r="K398">
        <v>3</v>
      </c>
      <c r="L398" t="s">
        <v>58</v>
      </c>
      <c r="M398" t="s">
        <v>59</v>
      </c>
      <c r="N398" t="s">
        <v>59</v>
      </c>
      <c r="O398" t="s">
        <v>58</v>
      </c>
      <c r="P398" t="s">
        <v>58</v>
      </c>
      <c r="Q398" t="s">
        <v>59</v>
      </c>
      <c r="R398" t="s">
        <v>59</v>
      </c>
      <c r="S398" t="s">
        <v>58</v>
      </c>
      <c r="T398" t="s">
        <v>60</v>
      </c>
      <c r="U398" t="s">
        <v>59</v>
      </c>
      <c r="V398" t="s">
        <v>60</v>
      </c>
      <c r="W398" t="s">
        <v>60</v>
      </c>
      <c r="X398" t="s">
        <v>59</v>
      </c>
      <c r="Y398" t="s">
        <v>59</v>
      </c>
      <c r="Z398" t="s">
        <v>70</v>
      </c>
      <c r="AA398" t="s">
        <v>60</v>
      </c>
      <c r="AB398" t="s">
        <v>59</v>
      </c>
      <c r="AC398" t="s">
        <v>59</v>
      </c>
      <c r="AD398" t="s">
        <v>60</v>
      </c>
      <c r="AE398" t="s">
        <v>58</v>
      </c>
      <c r="AF398" t="s">
        <v>61</v>
      </c>
      <c r="AG398" t="s">
        <v>71</v>
      </c>
      <c r="AH398" t="s">
        <v>101</v>
      </c>
      <c r="AI398" t="s">
        <v>60</v>
      </c>
      <c r="AJ398" t="s">
        <v>60</v>
      </c>
      <c r="AK398" t="s">
        <v>59</v>
      </c>
      <c r="AL398" t="s">
        <v>60</v>
      </c>
      <c r="AM398" t="s">
        <v>58</v>
      </c>
      <c r="AN398" t="s">
        <v>60</v>
      </c>
      <c r="AO398" t="s">
        <v>59</v>
      </c>
      <c r="AP398" t="s">
        <v>59</v>
      </c>
      <c r="AQ398" t="s">
        <v>59</v>
      </c>
      <c r="AR398" t="s">
        <v>60</v>
      </c>
      <c r="AS398" t="s">
        <v>59</v>
      </c>
      <c r="AT398" t="s">
        <v>60</v>
      </c>
      <c r="AU398" t="s">
        <v>60</v>
      </c>
      <c r="AV398" t="s">
        <v>59</v>
      </c>
      <c r="AX398" s="8" t="s">
        <v>935</v>
      </c>
    </row>
    <row r="399" spans="1:51" ht="64" x14ac:dyDescent="0.2">
      <c r="A399">
        <v>398</v>
      </c>
      <c r="B399" t="s">
        <v>51</v>
      </c>
      <c r="C399" t="s">
        <v>147</v>
      </c>
      <c r="D399" t="s">
        <v>53</v>
      </c>
      <c r="G399" t="s">
        <v>79</v>
      </c>
      <c r="H399" t="s">
        <v>55</v>
      </c>
      <c r="I399" t="s">
        <v>166</v>
      </c>
      <c r="J399" t="s">
        <v>75</v>
      </c>
      <c r="K399">
        <v>2</v>
      </c>
      <c r="L399" t="s">
        <v>70</v>
      </c>
      <c r="M399" t="s">
        <v>70</v>
      </c>
      <c r="N399" t="s">
        <v>60</v>
      </c>
      <c r="O399" t="s">
        <v>59</v>
      </c>
      <c r="P399" t="s">
        <v>70</v>
      </c>
      <c r="Q399" t="s">
        <v>60</v>
      </c>
      <c r="R399" t="s">
        <v>59</v>
      </c>
      <c r="S399" t="s">
        <v>59</v>
      </c>
      <c r="T399" t="s">
        <v>59</v>
      </c>
      <c r="U399" t="s">
        <v>59</v>
      </c>
      <c r="V399" t="s">
        <v>59</v>
      </c>
      <c r="W399" t="s">
        <v>59</v>
      </c>
      <c r="X399" t="s">
        <v>59</v>
      </c>
      <c r="Y399" t="s">
        <v>59</v>
      </c>
      <c r="Z399" t="s">
        <v>60</v>
      </c>
      <c r="AA399" t="s">
        <v>60</v>
      </c>
      <c r="AB399" t="s">
        <v>60</v>
      </c>
      <c r="AC399" t="s">
        <v>60</v>
      </c>
      <c r="AD399" t="s">
        <v>60</v>
      </c>
      <c r="AE399" t="s">
        <v>60</v>
      </c>
      <c r="AF399" t="s">
        <v>85</v>
      </c>
      <c r="AG399" t="s">
        <v>62</v>
      </c>
      <c r="AH399" t="s">
        <v>62</v>
      </c>
      <c r="AI399" t="s">
        <v>58</v>
      </c>
      <c r="AJ399" t="s">
        <v>59</v>
      </c>
      <c r="AK399" t="s">
        <v>58</v>
      </c>
      <c r="AL399" t="s">
        <v>60</v>
      </c>
      <c r="AM399" t="s">
        <v>60</v>
      </c>
      <c r="AN399" t="s">
        <v>60</v>
      </c>
      <c r="AO399" t="s">
        <v>60</v>
      </c>
      <c r="AP399" t="s">
        <v>58</v>
      </c>
      <c r="AQ399" t="s">
        <v>60</v>
      </c>
      <c r="AR399" t="s">
        <v>60</v>
      </c>
      <c r="AS399" t="s">
        <v>60</v>
      </c>
      <c r="AT399" t="s">
        <v>60</v>
      </c>
      <c r="AU399" t="s">
        <v>60</v>
      </c>
      <c r="AV399" t="s">
        <v>70</v>
      </c>
      <c r="AW399" s="8" t="s">
        <v>936</v>
      </c>
      <c r="AX399" s="8" t="s">
        <v>937</v>
      </c>
      <c r="AY399" s="8" t="s">
        <v>938</v>
      </c>
    </row>
    <row r="400" spans="1:51" x14ac:dyDescent="0.2">
      <c r="A400">
        <v>399</v>
      </c>
      <c r="B400" t="s">
        <v>72</v>
      </c>
      <c r="C400" t="s">
        <v>116</v>
      </c>
      <c r="D400" t="s">
        <v>53</v>
      </c>
      <c r="F400" t="s">
        <v>939</v>
      </c>
      <c r="G400" t="s">
        <v>93</v>
      </c>
      <c r="H400" t="s">
        <v>55</v>
      </c>
      <c r="I400" t="s">
        <v>74</v>
      </c>
      <c r="J400" t="s">
        <v>91</v>
      </c>
      <c r="K400">
        <v>3</v>
      </c>
      <c r="L400" t="s">
        <v>59</v>
      </c>
      <c r="M400" t="s">
        <v>60</v>
      </c>
      <c r="N400" t="s">
        <v>59</v>
      </c>
      <c r="O400" t="s">
        <v>59</v>
      </c>
      <c r="P400" t="s">
        <v>59</v>
      </c>
      <c r="Q400" t="s">
        <v>58</v>
      </c>
      <c r="R400" t="s">
        <v>59</v>
      </c>
      <c r="S400" t="s">
        <v>70</v>
      </c>
      <c r="T400" t="s">
        <v>59</v>
      </c>
      <c r="U400" t="s">
        <v>60</v>
      </c>
      <c r="V400" t="s">
        <v>58</v>
      </c>
      <c r="W400" t="s">
        <v>60</v>
      </c>
      <c r="X400" t="s">
        <v>59</v>
      </c>
      <c r="Y400" t="s">
        <v>60</v>
      </c>
      <c r="Z400" t="s">
        <v>60</v>
      </c>
      <c r="AA400" t="s">
        <v>60</v>
      </c>
      <c r="AB400" t="s">
        <v>60</v>
      </c>
      <c r="AC400" t="s">
        <v>70</v>
      </c>
      <c r="AD400" t="s">
        <v>60</v>
      </c>
      <c r="AE400" t="s">
        <v>59</v>
      </c>
      <c r="AF400" t="s">
        <v>61</v>
      </c>
      <c r="AG400" t="s">
        <v>62</v>
      </c>
      <c r="AH400" t="s">
        <v>62</v>
      </c>
      <c r="AI400" t="s">
        <v>59</v>
      </c>
      <c r="AJ400" t="s">
        <v>59</v>
      </c>
      <c r="AK400" t="s">
        <v>60</v>
      </c>
      <c r="AL400" t="s">
        <v>60</v>
      </c>
      <c r="AM400" t="s">
        <v>60</v>
      </c>
      <c r="AN400" t="s">
        <v>58</v>
      </c>
      <c r="AO400" t="s">
        <v>60</v>
      </c>
      <c r="AP400" t="s">
        <v>60</v>
      </c>
      <c r="AQ400" t="s">
        <v>70</v>
      </c>
      <c r="AR400" t="s">
        <v>70</v>
      </c>
      <c r="AS400" t="s">
        <v>59</v>
      </c>
      <c r="AT400" t="s">
        <v>59</v>
      </c>
      <c r="AU400" t="s">
        <v>60</v>
      </c>
      <c r="AV400" t="s">
        <v>60</v>
      </c>
    </row>
    <row r="401" spans="1:51" ht="64" x14ac:dyDescent="0.2">
      <c r="A401">
        <v>400</v>
      </c>
      <c r="B401" t="s">
        <v>51</v>
      </c>
      <c r="C401" t="s">
        <v>78</v>
      </c>
      <c r="D401" t="s">
        <v>53</v>
      </c>
      <c r="G401" t="s">
        <v>940</v>
      </c>
      <c r="H401" t="s">
        <v>55</v>
      </c>
      <c r="I401" t="s">
        <v>173</v>
      </c>
      <c r="J401" t="s">
        <v>91</v>
      </c>
      <c r="K401">
        <v>2</v>
      </c>
      <c r="L401" t="s">
        <v>58</v>
      </c>
      <c r="M401" t="s">
        <v>59</v>
      </c>
      <c r="N401" t="s">
        <v>58</v>
      </c>
      <c r="O401" t="s">
        <v>60</v>
      </c>
      <c r="P401" t="s">
        <v>60</v>
      </c>
      <c r="Q401" t="s">
        <v>59</v>
      </c>
      <c r="R401" t="s">
        <v>59</v>
      </c>
      <c r="S401" t="s">
        <v>70</v>
      </c>
      <c r="T401" t="s">
        <v>59</v>
      </c>
      <c r="U401" t="s">
        <v>60</v>
      </c>
      <c r="V401" t="s">
        <v>70</v>
      </c>
      <c r="W401" t="s">
        <v>70</v>
      </c>
      <c r="X401" t="s">
        <v>60</v>
      </c>
      <c r="Y401" t="s">
        <v>59</v>
      </c>
      <c r="Z401" t="s">
        <v>60</v>
      </c>
      <c r="AA401" t="s">
        <v>60</v>
      </c>
      <c r="AB401" t="s">
        <v>58</v>
      </c>
      <c r="AC401" t="s">
        <v>59</v>
      </c>
      <c r="AD401" t="s">
        <v>60</v>
      </c>
      <c r="AE401" t="s">
        <v>59</v>
      </c>
      <c r="AF401" t="s">
        <v>76</v>
      </c>
      <c r="AG401" t="s">
        <v>62</v>
      </c>
      <c r="AH401" t="s">
        <v>62</v>
      </c>
      <c r="AI401" t="s">
        <v>60</v>
      </c>
      <c r="AJ401" t="s">
        <v>60</v>
      </c>
      <c r="AK401" t="s">
        <v>60</v>
      </c>
      <c r="AL401" t="s">
        <v>70</v>
      </c>
      <c r="AM401" t="s">
        <v>70</v>
      </c>
      <c r="AN401" t="s">
        <v>70</v>
      </c>
      <c r="AO401" t="s">
        <v>60</v>
      </c>
      <c r="AP401" t="s">
        <v>60</v>
      </c>
      <c r="AQ401" t="s">
        <v>60</v>
      </c>
      <c r="AR401" t="s">
        <v>70</v>
      </c>
      <c r="AS401" t="s">
        <v>70</v>
      </c>
      <c r="AT401" t="s">
        <v>60</v>
      </c>
      <c r="AU401" t="s">
        <v>60</v>
      </c>
      <c r="AV401" t="s">
        <v>60</v>
      </c>
      <c r="AX401" s="8" t="s">
        <v>941</v>
      </c>
    </row>
    <row r="402" spans="1:51" ht="16" x14ac:dyDescent="0.2">
      <c r="A402">
        <v>401</v>
      </c>
      <c r="B402" t="s">
        <v>72</v>
      </c>
      <c r="C402" t="s">
        <v>65</v>
      </c>
      <c r="D402" t="s">
        <v>53</v>
      </c>
      <c r="G402" t="s">
        <v>270</v>
      </c>
      <c r="H402" t="s">
        <v>174</v>
      </c>
      <c r="I402" t="s">
        <v>166</v>
      </c>
      <c r="J402" t="s">
        <v>80</v>
      </c>
      <c r="K402">
        <v>2</v>
      </c>
      <c r="L402" t="s">
        <v>59</v>
      </c>
      <c r="M402" t="s">
        <v>59</v>
      </c>
      <c r="N402" t="s">
        <v>58</v>
      </c>
      <c r="O402" t="s">
        <v>59</v>
      </c>
      <c r="P402" t="s">
        <v>60</v>
      </c>
      <c r="Q402" t="s">
        <v>58</v>
      </c>
      <c r="R402" t="s">
        <v>59</v>
      </c>
      <c r="S402" t="s">
        <v>58</v>
      </c>
      <c r="T402" t="s">
        <v>58</v>
      </c>
      <c r="U402" t="s">
        <v>58</v>
      </c>
      <c r="V402" t="s">
        <v>58</v>
      </c>
      <c r="W402" t="s">
        <v>59</v>
      </c>
      <c r="X402" t="s">
        <v>58</v>
      </c>
      <c r="Y402" t="s">
        <v>59</v>
      </c>
      <c r="Z402" t="s">
        <v>60</v>
      </c>
      <c r="AA402" t="s">
        <v>59</v>
      </c>
      <c r="AB402" t="s">
        <v>58</v>
      </c>
      <c r="AC402" t="s">
        <v>59</v>
      </c>
      <c r="AD402" t="s">
        <v>60</v>
      </c>
      <c r="AE402" t="s">
        <v>60</v>
      </c>
      <c r="AF402" t="s">
        <v>76</v>
      </c>
      <c r="AG402" t="s">
        <v>71</v>
      </c>
      <c r="AH402" t="s">
        <v>62</v>
      </c>
      <c r="AI402" t="s">
        <v>59</v>
      </c>
      <c r="AJ402" t="s">
        <v>60</v>
      </c>
      <c r="AK402" t="s">
        <v>60</v>
      </c>
      <c r="AL402" t="s">
        <v>58</v>
      </c>
      <c r="AM402" t="s">
        <v>60</v>
      </c>
      <c r="AN402" t="s">
        <v>60</v>
      </c>
      <c r="AO402" t="s">
        <v>60</v>
      </c>
      <c r="AP402" t="s">
        <v>60</v>
      </c>
      <c r="AQ402" t="s">
        <v>60</v>
      </c>
      <c r="AR402" t="s">
        <v>60</v>
      </c>
      <c r="AS402" t="s">
        <v>60</v>
      </c>
      <c r="AT402" t="s">
        <v>58</v>
      </c>
      <c r="AU402" t="s">
        <v>59</v>
      </c>
      <c r="AV402" t="s">
        <v>60</v>
      </c>
      <c r="AW402" s="8" t="s">
        <v>942</v>
      </c>
      <c r="AX402" s="8" t="s">
        <v>943</v>
      </c>
      <c r="AY402" s="8" t="s">
        <v>64</v>
      </c>
    </row>
    <row r="403" spans="1:51" ht="16" x14ac:dyDescent="0.2">
      <c r="A403">
        <v>402</v>
      </c>
      <c r="B403" t="s">
        <v>72</v>
      </c>
      <c r="C403" t="s">
        <v>78</v>
      </c>
      <c r="D403" t="s">
        <v>53</v>
      </c>
      <c r="G403" t="s">
        <v>93</v>
      </c>
      <c r="H403" t="s">
        <v>55</v>
      </c>
      <c r="I403" t="s">
        <v>74</v>
      </c>
      <c r="J403" t="s">
        <v>91</v>
      </c>
      <c r="K403">
        <v>2</v>
      </c>
      <c r="L403" t="s">
        <v>58</v>
      </c>
      <c r="M403" t="s">
        <v>59</v>
      </c>
      <c r="N403" t="s">
        <v>70</v>
      </c>
      <c r="O403" t="s">
        <v>59</v>
      </c>
      <c r="P403" t="s">
        <v>59</v>
      </c>
      <c r="Q403" t="s">
        <v>59</v>
      </c>
      <c r="R403" t="s">
        <v>58</v>
      </c>
      <c r="S403" t="s">
        <v>60</v>
      </c>
      <c r="T403" t="s">
        <v>59</v>
      </c>
      <c r="U403" t="s">
        <v>60</v>
      </c>
      <c r="V403" t="s">
        <v>59</v>
      </c>
      <c r="W403" t="s">
        <v>58</v>
      </c>
      <c r="X403" t="s">
        <v>58</v>
      </c>
      <c r="Y403" t="s">
        <v>58</v>
      </c>
      <c r="Z403" t="s">
        <v>58</v>
      </c>
      <c r="AA403" t="s">
        <v>70</v>
      </c>
      <c r="AB403" t="s">
        <v>60</v>
      </c>
      <c r="AC403" t="s">
        <v>59</v>
      </c>
      <c r="AD403" t="s">
        <v>59</v>
      </c>
      <c r="AE403" t="s">
        <v>59</v>
      </c>
      <c r="AF403" t="s">
        <v>76</v>
      </c>
      <c r="AG403" t="s">
        <v>81</v>
      </c>
      <c r="AH403" t="s">
        <v>62</v>
      </c>
      <c r="AI403" t="s">
        <v>70</v>
      </c>
      <c r="AJ403" t="s">
        <v>70</v>
      </c>
      <c r="AK403" t="s">
        <v>58</v>
      </c>
      <c r="AL403" t="s">
        <v>58</v>
      </c>
      <c r="AM403" t="s">
        <v>70</v>
      </c>
      <c r="AN403" t="s">
        <v>60</v>
      </c>
      <c r="AO403" t="s">
        <v>70</v>
      </c>
      <c r="AP403" t="s">
        <v>70</v>
      </c>
      <c r="AQ403" t="s">
        <v>60</v>
      </c>
      <c r="AR403" t="s">
        <v>70</v>
      </c>
      <c r="AS403" t="s">
        <v>70</v>
      </c>
      <c r="AT403" t="s">
        <v>60</v>
      </c>
      <c r="AU403" t="s">
        <v>60</v>
      </c>
      <c r="AV403" t="s">
        <v>70</v>
      </c>
      <c r="AW403" s="8" t="s">
        <v>944</v>
      </c>
    </row>
    <row r="404" spans="1:51" ht="112" x14ac:dyDescent="0.2">
      <c r="A404">
        <v>403</v>
      </c>
      <c r="B404" t="s">
        <v>72</v>
      </c>
      <c r="C404" t="s">
        <v>78</v>
      </c>
      <c r="D404" t="s">
        <v>53</v>
      </c>
      <c r="G404" t="s">
        <v>93</v>
      </c>
      <c r="H404" t="s">
        <v>67</v>
      </c>
      <c r="I404" t="s">
        <v>74</v>
      </c>
      <c r="J404" t="s">
        <v>91</v>
      </c>
      <c r="K404">
        <v>2</v>
      </c>
      <c r="L404" t="s">
        <v>60</v>
      </c>
      <c r="M404" t="s">
        <v>60</v>
      </c>
      <c r="N404" t="s">
        <v>59</v>
      </c>
      <c r="O404" t="s">
        <v>60</v>
      </c>
      <c r="P404" t="s">
        <v>60</v>
      </c>
      <c r="Q404" t="s">
        <v>59</v>
      </c>
      <c r="R404" t="s">
        <v>59</v>
      </c>
      <c r="S404" t="s">
        <v>59</v>
      </c>
      <c r="T404" t="s">
        <v>59</v>
      </c>
      <c r="U404" t="s">
        <v>59</v>
      </c>
      <c r="V404" t="s">
        <v>59</v>
      </c>
      <c r="W404" t="s">
        <v>70</v>
      </c>
      <c r="X404" t="s">
        <v>70</v>
      </c>
      <c r="Y404" t="s">
        <v>60</v>
      </c>
      <c r="Z404" t="s">
        <v>60</v>
      </c>
      <c r="AA404" t="s">
        <v>60</v>
      </c>
      <c r="AB404" t="s">
        <v>59</v>
      </c>
      <c r="AC404" t="s">
        <v>60</v>
      </c>
      <c r="AD404" t="s">
        <v>60</v>
      </c>
      <c r="AE404" t="s">
        <v>60</v>
      </c>
      <c r="AF404" t="s">
        <v>85</v>
      </c>
      <c r="AG404" t="s">
        <v>71</v>
      </c>
      <c r="AH404" t="s">
        <v>87</v>
      </c>
      <c r="AI404" t="s">
        <v>58</v>
      </c>
      <c r="AJ404" t="s">
        <v>58</v>
      </c>
      <c r="AK404" t="s">
        <v>60</v>
      </c>
      <c r="AL404" t="s">
        <v>60</v>
      </c>
      <c r="AM404" t="s">
        <v>70</v>
      </c>
      <c r="AN404" t="s">
        <v>60</v>
      </c>
      <c r="AO404" t="s">
        <v>60</v>
      </c>
      <c r="AP404" t="s">
        <v>59</v>
      </c>
      <c r="AQ404" t="s">
        <v>58</v>
      </c>
      <c r="AR404" t="s">
        <v>58</v>
      </c>
      <c r="AS404" t="s">
        <v>60</v>
      </c>
      <c r="AT404" t="s">
        <v>58</v>
      </c>
      <c r="AU404" t="s">
        <v>60</v>
      </c>
      <c r="AV404" t="s">
        <v>60</v>
      </c>
      <c r="AW404" s="8" t="s">
        <v>945</v>
      </c>
      <c r="AX404" s="8" t="s">
        <v>946</v>
      </c>
      <c r="AY404" s="8" t="s">
        <v>947</v>
      </c>
    </row>
    <row r="405" spans="1:51" ht="192" x14ac:dyDescent="0.2">
      <c r="A405">
        <v>404</v>
      </c>
      <c r="B405" t="s">
        <v>72</v>
      </c>
      <c r="C405" t="s">
        <v>78</v>
      </c>
      <c r="D405" t="s">
        <v>64</v>
      </c>
      <c r="E405" t="s">
        <v>948</v>
      </c>
      <c r="G405" t="s">
        <v>949</v>
      </c>
      <c r="H405" t="s">
        <v>67</v>
      </c>
      <c r="I405" t="s">
        <v>950</v>
      </c>
      <c r="J405" t="s">
        <v>91</v>
      </c>
      <c r="K405">
        <v>3</v>
      </c>
      <c r="L405" t="s">
        <v>60</v>
      </c>
      <c r="M405" t="s">
        <v>60</v>
      </c>
      <c r="N405" t="s">
        <v>60</v>
      </c>
      <c r="O405" t="s">
        <v>60</v>
      </c>
      <c r="P405" t="s">
        <v>60</v>
      </c>
      <c r="Q405" t="s">
        <v>60</v>
      </c>
      <c r="R405" t="s">
        <v>60</v>
      </c>
      <c r="S405" t="s">
        <v>60</v>
      </c>
      <c r="T405" t="s">
        <v>60</v>
      </c>
      <c r="U405" t="s">
        <v>60</v>
      </c>
      <c r="V405" t="s">
        <v>60</v>
      </c>
      <c r="W405" t="s">
        <v>60</v>
      </c>
      <c r="X405" t="s">
        <v>60</v>
      </c>
      <c r="Y405" t="s">
        <v>60</v>
      </c>
      <c r="Z405" t="s">
        <v>60</v>
      </c>
      <c r="AA405" t="s">
        <v>60</v>
      </c>
      <c r="AB405" t="s">
        <v>60</v>
      </c>
      <c r="AC405" t="s">
        <v>60</v>
      </c>
      <c r="AD405" t="s">
        <v>60</v>
      </c>
      <c r="AE405" t="s">
        <v>60</v>
      </c>
      <c r="AF405" t="s">
        <v>85</v>
      </c>
      <c r="AG405" t="s">
        <v>71</v>
      </c>
      <c r="AH405" t="s">
        <v>87</v>
      </c>
      <c r="AI405" t="s">
        <v>58</v>
      </c>
      <c r="AJ405" t="s">
        <v>58</v>
      </c>
      <c r="AK405" t="s">
        <v>60</v>
      </c>
      <c r="AL405" t="s">
        <v>60</v>
      </c>
      <c r="AM405" t="s">
        <v>60</v>
      </c>
      <c r="AN405" t="s">
        <v>60</v>
      </c>
      <c r="AO405" t="s">
        <v>60</v>
      </c>
      <c r="AP405" t="s">
        <v>60</v>
      </c>
      <c r="AQ405" t="s">
        <v>60</v>
      </c>
      <c r="AR405" t="s">
        <v>60</v>
      </c>
      <c r="AS405" t="s">
        <v>58</v>
      </c>
      <c r="AT405" t="s">
        <v>58</v>
      </c>
      <c r="AU405" t="s">
        <v>60</v>
      </c>
      <c r="AV405" t="s">
        <v>60</v>
      </c>
      <c r="AW405" s="8" t="s">
        <v>951</v>
      </c>
      <c r="AX405" s="8" t="s">
        <v>952</v>
      </c>
    </row>
    <row r="406" spans="1:51" ht="16" x14ac:dyDescent="0.2">
      <c r="A406">
        <v>405</v>
      </c>
      <c r="B406" t="s">
        <v>72</v>
      </c>
      <c r="C406" t="s">
        <v>78</v>
      </c>
      <c r="D406" t="s">
        <v>53</v>
      </c>
      <c r="G406" t="s">
        <v>93</v>
      </c>
      <c r="H406" t="s">
        <v>55</v>
      </c>
      <c r="I406" t="s">
        <v>166</v>
      </c>
      <c r="J406" t="s">
        <v>91</v>
      </c>
      <c r="K406">
        <v>2</v>
      </c>
      <c r="L406" t="s">
        <v>58</v>
      </c>
      <c r="M406" t="s">
        <v>58</v>
      </c>
      <c r="N406" t="s">
        <v>58</v>
      </c>
      <c r="O406" t="s">
        <v>58</v>
      </c>
      <c r="P406" t="s">
        <v>58</v>
      </c>
      <c r="Q406" t="s">
        <v>58</v>
      </c>
      <c r="R406" t="s">
        <v>60</v>
      </c>
      <c r="S406" t="s">
        <v>70</v>
      </c>
      <c r="T406" t="s">
        <v>70</v>
      </c>
      <c r="U406" t="s">
        <v>60</v>
      </c>
      <c r="V406" t="s">
        <v>70</v>
      </c>
      <c r="W406" t="s">
        <v>70</v>
      </c>
      <c r="X406" t="s">
        <v>60</v>
      </c>
      <c r="Y406" t="s">
        <v>60</v>
      </c>
      <c r="Z406" t="s">
        <v>60</v>
      </c>
      <c r="AA406" t="s">
        <v>58</v>
      </c>
      <c r="AB406" t="s">
        <v>58</v>
      </c>
      <c r="AC406" t="s">
        <v>58</v>
      </c>
      <c r="AD406" t="s">
        <v>58</v>
      </c>
      <c r="AE406" t="s">
        <v>59</v>
      </c>
      <c r="AF406" t="s">
        <v>61</v>
      </c>
      <c r="AG406" t="s">
        <v>81</v>
      </c>
      <c r="AH406" t="s">
        <v>87</v>
      </c>
      <c r="AI406" t="s">
        <v>70</v>
      </c>
      <c r="AJ406" t="s">
        <v>70</v>
      </c>
      <c r="AK406" t="s">
        <v>59</v>
      </c>
      <c r="AL406" t="s">
        <v>70</v>
      </c>
      <c r="AM406" t="s">
        <v>70</v>
      </c>
      <c r="AN406" t="s">
        <v>70</v>
      </c>
      <c r="AO406" t="s">
        <v>70</v>
      </c>
      <c r="AP406" t="s">
        <v>60</v>
      </c>
      <c r="AQ406" t="s">
        <v>70</v>
      </c>
      <c r="AR406" t="s">
        <v>70</v>
      </c>
      <c r="AS406" t="s">
        <v>70</v>
      </c>
      <c r="AT406" t="s">
        <v>70</v>
      </c>
      <c r="AU406" t="s">
        <v>70</v>
      </c>
      <c r="AV406" t="s">
        <v>70</v>
      </c>
      <c r="AX406" s="8" t="s">
        <v>953</v>
      </c>
    </row>
    <row r="407" spans="1:51" ht="32" x14ac:dyDescent="0.2">
      <c r="A407">
        <v>406</v>
      </c>
      <c r="B407" t="s">
        <v>72</v>
      </c>
      <c r="C407" t="s">
        <v>147</v>
      </c>
      <c r="D407" t="s">
        <v>53</v>
      </c>
      <c r="G407" t="s">
        <v>954</v>
      </c>
      <c r="H407" t="s">
        <v>55</v>
      </c>
      <c r="I407" t="s">
        <v>166</v>
      </c>
      <c r="J407" t="s">
        <v>91</v>
      </c>
      <c r="K407">
        <v>2</v>
      </c>
      <c r="L407" t="s">
        <v>70</v>
      </c>
      <c r="M407" t="s">
        <v>70</v>
      </c>
      <c r="N407" t="s">
        <v>70</v>
      </c>
      <c r="O407" t="s">
        <v>70</v>
      </c>
      <c r="P407" t="s">
        <v>70</v>
      </c>
      <c r="Q407" t="s">
        <v>60</v>
      </c>
      <c r="R407" t="s">
        <v>60</v>
      </c>
      <c r="S407" t="s">
        <v>70</v>
      </c>
      <c r="T407" t="s">
        <v>60</v>
      </c>
      <c r="U407" t="s">
        <v>60</v>
      </c>
      <c r="V407" t="s">
        <v>70</v>
      </c>
      <c r="W407" t="s">
        <v>70</v>
      </c>
      <c r="X407" t="s">
        <v>59</v>
      </c>
      <c r="Y407" t="s">
        <v>70</v>
      </c>
      <c r="Z407" t="s">
        <v>70</v>
      </c>
      <c r="AA407" t="s">
        <v>60</v>
      </c>
      <c r="AB407" t="s">
        <v>70</v>
      </c>
      <c r="AC407" t="s">
        <v>60</v>
      </c>
      <c r="AD407" t="s">
        <v>60</v>
      </c>
      <c r="AE407" t="s">
        <v>70</v>
      </c>
      <c r="AF407" t="s">
        <v>101</v>
      </c>
      <c r="AG407" t="s">
        <v>71</v>
      </c>
      <c r="AH407" t="s">
        <v>62</v>
      </c>
      <c r="AI407" t="s">
        <v>59</v>
      </c>
      <c r="AJ407" t="s">
        <v>59</v>
      </c>
      <c r="AK407" t="s">
        <v>60</v>
      </c>
      <c r="AL407" t="s">
        <v>59</v>
      </c>
      <c r="AM407" t="s">
        <v>70</v>
      </c>
      <c r="AN407" t="s">
        <v>59</v>
      </c>
      <c r="AO407" t="s">
        <v>59</v>
      </c>
      <c r="AP407" t="s">
        <v>59</v>
      </c>
      <c r="AQ407" t="s">
        <v>60</v>
      </c>
      <c r="AR407" t="s">
        <v>60</v>
      </c>
      <c r="AS407" t="s">
        <v>60</v>
      </c>
      <c r="AT407" t="s">
        <v>60</v>
      </c>
      <c r="AU407" t="s">
        <v>70</v>
      </c>
      <c r="AV407" t="s">
        <v>70</v>
      </c>
      <c r="AX407" s="8" t="s">
        <v>955</v>
      </c>
    </row>
    <row r="408" spans="1:51" ht="32" x14ac:dyDescent="0.2">
      <c r="A408">
        <v>407</v>
      </c>
      <c r="B408" t="s">
        <v>51</v>
      </c>
      <c r="C408" t="s">
        <v>147</v>
      </c>
      <c r="D408" t="s">
        <v>53</v>
      </c>
      <c r="G408" t="s">
        <v>737</v>
      </c>
      <c r="H408" t="s">
        <v>55</v>
      </c>
      <c r="I408" t="s">
        <v>74</v>
      </c>
      <c r="J408" t="s">
        <v>91</v>
      </c>
      <c r="K408">
        <v>2</v>
      </c>
      <c r="L408" t="s">
        <v>70</v>
      </c>
      <c r="M408" t="s">
        <v>70</v>
      </c>
      <c r="N408" t="s">
        <v>70</v>
      </c>
      <c r="O408" t="s">
        <v>70</v>
      </c>
      <c r="P408" t="s">
        <v>70</v>
      </c>
      <c r="Q408" t="s">
        <v>60</v>
      </c>
      <c r="R408" t="s">
        <v>60</v>
      </c>
      <c r="S408" t="s">
        <v>70</v>
      </c>
      <c r="T408" t="s">
        <v>59</v>
      </c>
      <c r="U408" t="s">
        <v>60</v>
      </c>
      <c r="V408" t="s">
        <v>70</v>
      </c>
      <c r="W408" t="s">
        <v>70</v>
      </c>
      <c r="X408" t="s">
        <v>59</v>
      </c>
      <c r="Y408" t="s">
        <v>70</v>
      </c>
      <c r="Z408" t="s">
        <v>70</v>
      </c>
      <c r="AA408" t="s">
        <v>60</v>
      </c>
      <c r="AB408" t="s">
        <v>60</v>
      </c>
      <c r="AC408" t="s">
        <v>70</v>
      </c>
      <c r="AD408" t="s">
        <v>60</v>
      </c>
      <c r="AE408" t="s">
        <v>70</v>
      </c>
      <c r="AF408" t="s">
        <v>101</v>
      </c>
      <c r="AG408" t="s">
        <v>71</v>
      </c>
      <c r="AH408" t="s">
        <v>62</v>
      </c>
      <c r="AI408" t="s">
        <v>59</v>
      </c>
      <c r="AJ408" t="s">
        <v>59</v>
      </c>
      <c r="AK408" t="s">
        <v>59</v>
      </c>
      <c r="AL408" t="s">
        <v>59</v>
      </c>
      <c r="AM408" t="s">
        <v>70</v>
      </c>
      <c r="AN408" t="s">
        <v>59</v>
      </c>
      <c r="AO408" t="s">
        <v>59</v>
      </c>
      <c r="AP408" t="s">
        <v>59</v>
      </c>
      <c r="AQ408" t="s">
        <v>60</v>
      </c>
      <c r="AR408" t="s">
        <v>60</v>
      </c>
      <c r="AS408" t="s">
        <v>60</v>
      </c>
      <c r="AT408" t="s">
        <v>60</v>
      </c>
      <c r="AU408" t="s">
        <v>70</v>
      </c>
      <c r="AV408" t="s">
        <v>70</v>
      </c>
      <c r="AX408" s="8" t="s">
        <v>956</v>
      </c>
    </row>
    <row r="409" spans="1:51" x14ac:dyDescent="0.2">
      <c r="A409">
        <v>408</v>
      </c>
      <c r="B409" t="s">
        <v>72</v>
      </c>
      <c r="C409" t="s">
        <v>147</v>
      </c>
      <c r="D409" t="s">
        <v>53</v>
      </c>
      <c r="F409" t="s">
        <v>417</v>
      </c>
      <c r="G409" t="s">
        <v>93</v>
      </c>
      <c r="H409" t="s">
        <v>67</v>
      </c>
      <c r="I409" t="s">
        <v>957</v>
      </c>
      <c r="J409" t="s">
        <v>957</v>
      </c>
      <c r="K409">
        <v>2</v>
      </c>
      <c r="L409" t="s">
        <v>60</v>
      </c>
      <c r="M409" t="s">
        <v>60</v>
      </c>
      <c r="N409" t="s">
        <v>60</v>
      </c>
      <c r="O409" t="s">
        <v>60</v>
      </c>
      <c r="P409" t="s">
        <v>60</v>
      </c>
      <c r="Q409" t="s">
        <v>59</v>
      </c>
      <c r="R409" t="s">
        <v>59</v>
      </c>
      <c r="S409" t="s">
        <v>60</v>
      </c>
      <c r="T409" t="s">
        <v>60</v>
      </c>
      <c r="U409" t="s">
        <v>60</v>
      </c>
      <c r="V409" t="s">
        <v>59</v>
      </c>
      <c r="W409" t="s">
        <v>59</v>
      </c>
      <c r="X409" t="s">
        <v>59</v>
      </c>
      <c r="Y409" t="s">
        <v>59</v>
      </c>
      <c r="Z409" t="s">
        <v>59</v>
      </c>
      <c r="AA409" t="s">
        <v>59</v>
      </c>
      <c r="AB409" t="s">
        <v>58</v>
      </c>
      <c r="AC409" t="s">
        <v>59</v>
      </c>
      <c r="AD409" t="s">
        <v>70</v>
      </c>
      <c r="AE409" t="s">
        <v>58</v>
      </c>
      <c r="AF409" t="s">
        <v>101</v>
      </c>
      <c r="AG409" t="s">
        <v>224</v>
      </c>
      <c r="AH409" t="s">
        <v>101</v>
      </c>
      <c r="AI409" t="s">
        <v>60</v>
      </c>
      <c r="AJ409" t="s">
        <v>60</v>
      </c>
      <c r="AK409" t="s">
        <v>59</v>
      </c>
      <c r="AL409" t="s">
        <v>60</v>
      </c>
      <c r="AM409" t="s">
        <v>60</v>
      </c>
      <c r="AN409" t="s">
        <v>60</v>
      </c>
      <c r="AO409" t="s">
        <v>59</v>
      </c>
      <c r="AP409" t="s">
        <v>59</v>
      </c>
      <c r="AQ409" t="s">
        <v>59</v>
      </c>
      <c r="AR409" t="s">
        <v>59</v>
      </c>
      <c r="AS409" t="s">
        <v>60</v>
      </c>
      <c r="AT409" t="s">
        <v>60</v>
      </c>
      <c r="AU409" t="s">
        <v>60</v>
      </c>
      <c r="AV409" t="s">
        <v>60</v>
      </c>
    </row>
    <row r="410" spans="1:51" ht="48" x14ac:dyDescent="0.2">
      <c r="A410">
        <v>409</v>
      </c>
      <c r="B410" t="s">
        <v>51</v>
      </c>
      <c r="C410" t="s">
        <v>147</v>
      </c>
      <c r="D410" t="s">
        <v>64</v>
      </c>
      <c r="E410" t="s">
        <v>958</v>
      </c>
      <c r="F410" t="s">
        <v>417</v>
      </c>
      <c r="G410" t="s">
        <v>93</v>
      </c>
      <c r="H410" t="s">
        <v>55</v>
      </c>
      <c r="I410" t="s">
        <v>166</v>
      </c>
      <c r="J410" t="s">
        <v>111</v>
      </c>
      <c r="K410">
        <v>3</v>
      </c>
      <c r="L410" t="s">
        <v>60</v>
      </c>
      <c r="M410" t="s">
        <v>60</v>
      </c>
      <c r="N410" t="s">
        <v>59</v>
      </c>
      <c r="O410" t="s">
        <v>60</v>
      </c>
      <c r="P410" t="s">
        <v>60</v>
      </c>
      <c r="Q410" t="s">
        <v>60</v>
      </c>
      <c r="R410" t="s">
        <v>60</v>
      </c>
      <c r="S410" t="s">
        <v>60</v>
      </c>
      <c r="T410" t="s">
        <v>59</v>
      </c>
      <c r="U410" t="s">
        <v>60</v>
      </c>
      <c r="V410" t="s">
        <v>59</v>
      </c>
      <c r="W410" t="s">
        <v>59</v>
      </c>
      <c r="X410" t="s">
        <v>60</v>
      </c>
      <c r="Y410" t="s">
        <v>60</v>
      </c>
      <c r="Z410" t="s">
        <v>60</v>
      </c>
      <c r="AA410" t="s">
        <v>60</v>
      </c>
      <c r="AB410" t="s">
        <v>59</v>
      </c>
      <c r="AC410" t="s">
        <v>60</v>
      </c>
      <c r="AD410" t="s">
        <v>60</v>
      </c>
      <c r="AE410" t="s">
        <v>60</v>
      </c>
      <c r="AF410" t="s">
        <v>85</v>
      </c>
      <c r="AG410" t="s">
        <v>62</v>
      </c>
      <c r="AH410" t="s">
        <v>62</v>
      </c>
      <c r="AI410" t="s">
        <v>58</v>
      </c>
      <c r="AJ410" t="s">
        <v>60</v>
      </c>
      <c r="AK410" t="s">
        <v>60</v>
      </c>
      <c r="AL410" t="s">
        <v>59</v>
      </c>
      <c r="AM410" t="s">
        <v>60</v>
      </c>
      <c r="AN410" t="s">
        <v>60</v>
      </c>
      <c r="AO410" t="s">
        <v>59</v>
      </c>
      <c r="AP410" t="s">
        <v>60</v>
      </c>
      <c r="AQ410" t="s">
        <v>60</v>
      </c>
      <c r="AR410" t="s">
        <v>60</v>
      </c>
      <c r="AS410" t="s">
        <v>60</v>
      </c>
      <c r="AT410" t="s">
        <v>60</v>
      </c>
      <c r="AU410" t="s">
        <v>60</v>
      </c>
      <c r="AV410" t="s">
        <v>60</v>
      </c>
      <c r="AW410" s="8" t="s">
        <v>959</v>
      </c>
      <c r="AX410" s="8" t="s">
        <v>960</v>
      </c>
    </row>
    <row r="411" spans="1:51" ht="64" x14ac:dyDescent="0.2">
      <c r="A411">
        <v>410</v>
      </c>
      <c r="B411" t="s">
        <v>72</v>
      </c>
      <c r="C411" t="s">
        <v>78</v>
      </c>
      <c r="D411" t="s">
        <v>53</v>
      </c>
      <c r="G411" t="s">
        <v>93</v>
      </c>
      <c r="H411" t="s">
        <v>55</v>
      </c>
      <c r="I411" t="s">
        <v>74</v>
      </c>
      <c r="J411" t="s">
        <v>91</v>
      </c>
      <c r="K411">
        <v>3</v>
      </c>
      <c r="L411" t="s">
        <v>70</v>
      </c>
      <c r="M411" t="s">
        <v>60</v>
      </c>
      <c r="N411" t="s">
        <v>60</v>
      </c>
      <c r="O411" t="s">
        <v>59</v>
      </c>
      <c r="P411" t="s">
        <v>59</v>
      </c>
      <c r="Q411" t="s">
        <v>60</v>
      </c>
      <c r="R411" t="s">
        <v>60</v>
      </c>
      <c r="S411" t="s">
        <v>70</v>
      </c>
      <c r="T411" t="s">
        <v>60</v>
      </c>
      <c r="U411" t="s">
        <v>60</v>
      </c>
      <c r="V411" t="s">
        <v>70</v>
      </c>
      <c r="W411" t="s">
        <v>70</v>
      </c>
      <c r="X411" t="s">
        <v>60</v>
      </c>
      <c r="Y411" t="s">
        <v>60</v>
      </c>
      <c r="Z411" t="s">
        <v>60</v>
      </c>
      <c r="AA411" t="s">
        <v>60</v>
      </c>
      <c r="AB411" t="s">
        <v>70</v>
      </c>
      <c r="AC411" t="s">
        <v>60</v>
      </c>
      <c r="AD411" t="s">
        <v>60</v>
      </c>
      <c r="AE411" t="s">
        <v>60</v>
      </c>
      <c r="AF411" t="s">
        <v>85</v>
      </c>
      <c r="AG411" t="s">
        <v>81</v>
      </c>
      <c r="AH411" t="s">
        <v>87</v>
      </c>
      <c r="AI411" t="s">
        <v>58</v>
      </c>
      <c r="AJ411" t="s">
        <v>59</v>
      </c>
      <c r="AK411" t="s">
        <v>58</v>
      </c>
      <c r="AL411" t="s">
        <v>58</v>
      </c>
      <c r="AM411" t="s">
        <v>60</v>
      </c>
      <c r="AN411" t="s">
        <v>59</v>
      </c>
      <c r="AO411" t="s">
        <v>60</v>
      </c>
      <c r="AP411" t="s">
        <v>60</v>
      </c>
      <c r="AQ411" t="s">
        <v>60</v>
      </c>
      <c r="AR411" t="s">
        <v>58</v>
      </c>
      <c r="AS411" t="s">
        <v>59</v>
      </c>
      <c r="AT411" t="s">
        <v>60</v>
      </c>
      <c r="AU411" t="s">
        <v>70</v>
      </c>
      <c r="AV411" t="s">
        <v>60</v>
      </c>
      <c r="AW411" s="8" t="s">
        <v>961</v>
      </c>
      <c r="AX411" s="8" t="s">
        <v>962</v>
      </c>
      <c r="AY411" s="8" t="s">
        <v>963</v>
      </c>
    </row>
    <row r="412" spans="1:51" ht="32" x14ac:dyDescent="0.2">
      <c r="A412">
        <v>411</v>
      </c>
      <c r="B412" t="s">
        <v>51</v>
      </c>
      <c r="C412" t="s">
        <v>78</v>
      </c>
      <c r="D412" t="s">
        <v>53</v>
      </c>
      <c r="G412" t="s">
        <v>93</v>
      </c>
      <c r="H412" t="s">
        <v>55</v>
      </c>
      <c r="I412" t="s">
        <v>74</v>
      </c>
      <c r="J412" t="s">
        <v>91</v>
      </c>
      <c r="K412">
        <v>1</v>
      </c>
      <c r="L412" t="s">
        <v>70</v>
      </c>
      <c r="M412" t="s">
        <v>60</v>
      </c>
      <c r="N412" t="s">
        <v>60</v>
      </c>
      <c r="O412" t="s">
        <v>59</v>
      </c>
      <c r="P412" t="s">
        <v>59</v>
      </c>
      <c r="Q412" t="s">
        <v>59</v>
      </c>
      <c r="R412" t="s">
        <v>59</v>
      </c>
      <c r="S412" t="s">
        <v>70</v>
      </c>
      <c r="T412" t="s">
        <v>59</v>
      </c>
      <c r="U412" t="s">
        <v>59</v>
      </c>
      <c r="V412" t="s">
        <v>70</v>
      </c>
      <c r="W412" t="s">
        <v>59</v>
      </c>
      <c r="X412" t="s">
        <v>59</v>
      </c>
      <c r="Y412" t="s">
        <v>59</v>
      </c>
      <c r="Z412" t="s">
        <v>59</v>
      </c>
      <c r="AA412" t="s">
        <v>59</v>
      </c>
      <c r="AB412" t="s">
        <v>70</v>
      </c>
      <c r="AC412" t="s">
        <v>59</v>
      </c>
      <c r="AD412" t="s">
        <v>59</v>
      </c>
      <c r="AE412" t="s">
        <v>59</v>
      </c>
      <c r="AF412" t="s">
        <v>85</v>
      </c>
      <c r="AG412" t="s">
        <v>81</v>
      </c>
      <c r="AH412" t="s">
        <v>87</v>
      </c>
      <c r="AI412" t="s">
        <v>58</v>
      </c>
      <c r="AJ412" t="s">
        <v>59</v>
      </c>
      <c r="AK412" t="s">
        <v>60</v>
      </c>
      <c r="AL412" t="s">
        <v>60</v>
      </c>
      <c r="AM412" t="s">
        <v>70</v>
      </c>
      <c r="AN412" t="s">
        <v>60</v>
      </c>
      <c r="AO412" t="s">
        <v>70</v>
      </c>
      <c r="AP412" t="s">
        <v>70</v>
      </c>
      <c r="AQ412" t="s">
        <v>70</v>
      </c>
      <c r="AR412" t="s">
        <v>59</v>
      </c>
      <c r="AS412" t="s">
        <v>70</v>
      </c>
      <c r="AT412" t="s">
        <v>70</v>
      </c>
      <c r="AU412" t="s">
        <v>70</v>
      </c>
      <c r="AV412" t="s">
        <v>70</v>
      </c>
      <c r="AX412" s="8" t="s">
        <v>964</v>
      </c>
      <c r="AY412" s="8" t="s">
        <v>965</v>
      </c>
    </row>
    <row r="413" spans="1:51" x14ac:dyDescent="0.2">
      <c r="A413">
        <v>412</v>
      </c>
      <c r="B413" t="s">
        <v>72</v>
      </c>
      <c r="C413" t="s">
        <v>147</v>
      </c>
      <c r="D413" t="s">
        <v>53</v>
      </c>
      <c r="G413" t="s">
        <v>93</v>
      </c>
      <c r="H413" t="s">
        <v>55</v>
      </c>
      <c r="I413" t="s">
        <v>166</v>
      </c>
      <c r="J413" t="s">
        <v>91</v>
      </c>
      <c r="K413">
        <v>2</v>
      </c>
      <c r="L413" t="s">
        <v>59</v>
      </c>
      <c r="M413" t="s">
        <v>60</v>
      </c>
      <c r="N413" t="s">
        <v>59</v>
      </c>
      <c r="O413" t="s">
        <v>60</v>
      </c>
      <c r="P413" t="s">
        <v>60</v>
      </c>
      <c r="Q413" t="s">
        <v>60</v>
      </c>
      <c r="R413" t="s">
        <v>58</v>
      </c>
      <c r="S413" t="s">
        <v>60</v>
      </c>
      <c r="T413" t="s">
        <v>60</v>
      </c>
      <c r="U413" t="s">
        <v>60</v>
      </c>
      <c r="V413" t="s">
        <v>60</v>
      </c>
      <c r="W413" t="s">
        <v>60</v>
      </c>
      <c r="X413" t="s">
        <v>59</v>
      </c>
      <c r="Y413" t="s">
        <v>60</v>
      </c>
      <c r="Z413" t="s">
        <v>60</v>
      </c>
      <c r="AA413" t="s">
        <v>60</v>
      </c>
      <c r="AB413" t="s">
        <v>60</v>
      </c>
      <c r="AC413" t="s">
        <v>60</v>
      </c>
      <c r="AD413" t="s">
        <v>60</v>
      </c>
      <c r="AE413" t="s">
        <v>60</v>
      </c>
      <c r="AF413" t="s">
        <v>85</v>
      </c>
      <c r="AG413" t="s">
        <v>62</v>
      </c>
      <c r="AH413" t="s">
        <v>87</v>
      </c>
      <c r="AI413" t="s">
        <v>58</v>
      </c>
      <c r="AJ413" t="s">
        <v>60</v>
      </c>
      <c r="AK413" t="s">
        <v>59</v>
      </c>
      <c r="AL413" t="s">
        <v>59</v>
      </c>
      <c r="AM413" t="s">
        <v>60</v>
      </c>
      <c r="AN413" t="s">
        <v>60</v>
      </c>
      <c r="AO413" t="s">
        <v>58</v>
      </c>
      <c r="AP413" t="s">
        <v>58</v>
      </c>
      <c r="AQ413" t="s">
        <v>60</v>
      </c>
      <c r="AR413" t="s">
        <v>59</v>
      </c>
      <c r="AS413" t="s">
        <v>59</v>
      </c>
      <c r="AT413" t="s">
        <v>59</v>
      </c>
      <c r="AU413" t="s">
        <v>60</v>
      </c>
      <c r="AV413" t="s">
        <v>60</v>
      </c>
    </row>
    <row r="414" spans="1:51" ht="128" x14ac:dyDescent="0.2">
      <c r="A414">
        <v>413</v>
      </c>
      <c r="B414" t="s">
        <v>51</v>
      </c>
      <c r="C414" t="s">
        <v>78</v>
      </c>
      <c r="D414" t="s">
        <v>53</v>
      </c>
      <c r="G414" t="s">
        <v>93</v>
      </c>
      <c r="H414" t="s">
        <v>67</v>
      </c>
      <c r="I414" t="s">
        <v>966</v>
      </c>
      <c r="J414" t="s">
        <v>176</v>
      </c>
      <c r="K414">
        <v>2</v>
      </c>
      <c r="L414" t="s">
        <v>59</v>
      </c>
      <c r="M414" t="s">
        <v>60</v>
      </c>
      <c r="N414" t="s">
        <v>60</v>
      </c>
      <c r="O414" t="s">
        <v>59</v>
      </c>
      <c r="P414" t="s">
        <v>70</v>
      </c>
      <c r="Q414" t="s">
        <v>60</v>
      </c>
      <c r="R414" t="s">
        <v>70</v>
      </c>
      <c r="S414" t="s">
        <v>59</v>
      </c>
      <c r="T414" t="s">
        <v>70</v>
      </c>
      <c r="U414" t="s">
        <v>70</v>
      </c>
      <c r="V414" t="s">
        <v>58</v>
      </c>
      <c r="W414" t="s">
        <v>70</v>
      </c>
      <c r="X414" t="s">
        <v>70</v>
      </c>
      <c r="Y414" t="s">
        <v>60</v>
      </c>
      <c r="Z414" t="s">
        <v>70</v>
      </c>
      <c r="AA414" t="s">
        <v>70</v>
      </c>
      <c r="AB414" t="s">
        <v>59</v>
      </c>
      <c r="AC414" t="s">
        <v>59</v>
      </c>
      <c r="AD414" t="s">
        <v>70</v>
      </c>
      <c r="AE414" t="s">
        <v>59</v>
      </c>
      <c r="AF414" t="s">
        <v>76</v>
      </c>
      <c r="AG414" t="s">
        <v>71</v>
      </c>
      <c r="AH414" t="s">
        <v>87</v>
      </c>
      <c r="AI414" t="s">
        <v>70</v>
      </c>
      <c r="AJ414" t="s">
        <v>58</v>
      </c>
      <c r="AK414" t="s">
        <v>59</v>
      </c>
      <c r="AL414" t="s">
        <v>70</v>
      </c>
      <c r="AM414" t="s">
        <v>70</v>
      </c>
      <c r="AN414" t="s">
        <v>70</v>
      </c>
      <c r="AO414" t="s">
        <v>59</v>
      </c>
      <c r="AP414" t="s">
        <v>59</v>
      </c>
      <c r="AQ414" t="s">
        <v>60</v>
      </c>
      <c r="AR414" t="s">
        <v>70</v>
      </c>
      <c r="AS414" t="s">
        <v>70</v>
      </c>
      <c r="AT414" t="s">
        <v>70</v>
      </c>
      <c r="AU414" t="s">
        <v>70</v>
      </c>
      <c r="AV414" t="s">
        <v>59</v>
      </c>
      <c r="AW414" s="8" t="s">
        <v>967</v>
      </c>
      <c r="AX414" s="8" t="s">
        <v>968</v>
      </c>
      <c r="AY414" s="8" t="s">
        <v>969</v>
      </c>
    </row>
    <row r="415" spans="1:51" ht="128" x14ac:dyDescent="0.2">
      <c r="A415">
        <v>414</v>
      </c>
      <c r="B415" t="s">
        <v>51</v>
      </c>
      <c r="C415" t="s">
        <v>78</v>
      </c>
      <c r="D415" t="s">
        <v>53</v>
      </c>
      <c r="G415" t="s">
        <v>970</v>
      </c>
      <c r="H415" t="s">
        <v>67</v>
      </c>
      <c r="I415" t="s">
        <v>971</v>
      </c>
      <c r="J415" t="s">
        <v>91</v>
      </c>
      <c r="K415">
        <v>3</v>
      </c>
      <c r="L415" t="s">
        <v>59</v>
      </c>
      <c r="M415" t="s">
        <v>59</v>
      </c>
      <c r="N415" t="s">
        <v>58</v>
      </c>
      <c r="O415" t="s">
        <v>70</v>
      </c>
      <c r="P415" t="s">
        <v>70</v>
      </c>
      <c r="Q415" t="s">
        <v>60</v>
      </c>
      <c r="R415" t="s">
        <v>60</v>
      </c>
      <c r="S415" t="s">
        <v>60</v>
      </c>
      <c r="T415" t="s">
        <v>59</v>
      </c>
      <c r="U415" t="s">
        <v>60</v>
      </c>
      <c r="V415" t="s">
        <v>60</v>
      </c>
      <c r="W415" t="s">
        <v>60</v>
      </c>
      <c r="X415" t="s">
        <v>60</v>
      </c>
      <c r="Y415" t="s">
        <v>58</v>
      </c>
      <c r="Z415" t="s">
        <v>59</v>
      </c>
      <c r="AA415" t="s">
        <v>59</v>
      </c>
      <c r="AB415" t="s">
        <v>58</v>
      </c>
      <c r="AC415" t="s">
        <v>58</v>
      </c>
      <c r="AD415" t="s">
        <v>58</v>
      </c>
      <c r="AE415" t="s">
        <v>58</v>
      </c>
      <c r="AF415" t="s">
        <v>61</v>
      </c>
      <c r="AG415" t="s">
        <v>62</v>
      </c>
      <c r="AH415" t="s">
        <v>62</v>
      </c>
      <c r="AI415" t="s">
        <v>59</v>
      </c>
      <c r="AJ415" t="s">
        <v>59</v>
      </c>
      <c r="AK415" t="s">
        <v>59</v>
      </c>
      <c r="AL415" t="s">
        <v>59</v>
      </c>
      <c r="AM415" t="s">
        <v>59</v>
      </c>
      <c r="AN415" t="s">
        <v>59</v>
      </c>
      <c r="AO415" t="s">
        <v>60</v>
      </c>
      <c r="AP415" t="s">
        <v>59</v>
      </c>
      <c r="AQ415" t="s">
        <v>59</v>
      </c>
      <c r="AR415" t="s">
        <v>59</v>
      </c>
      <c r="AS415" t="s">
        <v>60</v>
      </c>
      <c r="AT415" t="s">
        <v>60</v>
      </c>
      <c r="AU415" t="s">
        <v>60</v>
      </c>
      <c r="AV415" t="s">
        <v>60</v>
      </c>
      <c r="AW415" s="8" t="s">
        <v>972</v>
      </c>
      <c r="AX415" s="8" t="s">
        <v>973</v>
      </c>
    </row>
    <row r="416" spans="1:51" x14ac:dyDescent="0.2">
      <c r="A416">
        <v>415</v>
      </c>
      <c r="B416" t="s">
        <v>51</v>
      </c>
      <c r="C416" t="s">
        <v>52</v>
      </c>
      <c r="D416" t="s">
        <v>53</v>
      </c>
      <c r="G416" t="s">
        <v>93</v>
      </c>
      <c r="H416" t="s">
        <v>55</v>
      </c>
      <c r="I416" t="s">
        <v>166</v>
      </c>
      <c r="J416" t="s">
        <v>91</v>
      </c>
      <c r="K416">
        <v>2</v>
      </c>
      <c r="L416" t="s">
        <v>58</v>
      </c>
      <c r="M416" t="s">
        <v>58</v>
      </c>
      <c r="N416" t="s">
        <v>58</v>
      </c>
      <c r="O416" t="s">
        <v>58</v>
      </c>
      <c r="P416" t="s">
        <v>58</v>
      </c>
      <c r="Q416" t="s">
        <v>58</v>
      </c>
      <c r="R416" t="s">
        <v>58</v>
      </c>
      <c r="S416" t="s">
        <v>58</v>
      </c>
      <c r="T416" t="s">
        <v>58</v>
      </c>
      <c r="U416" t="s">
        <v>58</v>
      </c>
      <c r="V416" t="s">
        <v>60</v>
      </c>
      <c r="W416" t="s">
        <v>60</v>
      </c>
      <c r="X416" t="s">
        <v>59</v>
      </c>
      <c r="Y416" t="s">
        <v>70</v>
      </c>
      <c r="Z416" t="s">
        <v>70</v>
      </c>
      <c r="AA416" t="s">
        <v>60</v>
      </c>
      <c r="AB416" t="s">
        <v>58</v>
      </c>
      <c r="AC416" t="s">
        <v>58</v>
      </c>
      <c r="AD416" t="s">
        <v>60</v>
      </c>
      <c r="AE416" t="s">
        <v>60</v>
      </c>
      <c r="AF416" t="s">
        <v>61</v>
      </c>
      <c r="AG416" t="s">
        <v>224</v>
      </c>
      <c r="AH416" t="s">
        <v>87</v>
      </c>
      <c r="AI416" t="s">
        <v>60</v>
      </c>
      <c r="AJ416" t="s">
        <v>60</v>
      </c>
      <c r="AK416" t="s">
        <v>60</v>
      </c>
      <c r="AL416" t="s">
        <v>60</v>
      </c>
      <c r="AM416" t="s">
        <v>60</v>
      </c>
      <c r="AN416" t="s">
        <v>60</v>
      </c>
      <c r="AO416" t="s">
        <v>60</v>
      </c>
      <c r="AP416" t="s">
        <v>60</v>
      </c>
      <c r="AQ416" t="s">
        <v>60</v>
      </c>
      <c r="AR416" t="s">
        <v>60</v>
      </c>
      <c r="AS416" t="s">
        <v>60</v>
      </c>
      <c r="AT416" t="s">
        <v>60</v>
      </c>
      <c r="AU416" t="s">
        <v>60</v>
      </c>
      <c r="AV416" t="s">
        <v>60</v>
      </c>
    </row>
    <row r="417" spans="1:51" ht="32" x14ac:dyDescent="0.2">
      <c r="A417">
        <v>416</v>
      </c>
      <c r="B417" t="s">
        <v>51</v>
      </c>
      <c r="C417" t="s">
        <v>73</v>
      </c>
      <c r="D417" t="s">
        <v>53</v>
      </c>
      <c r="G417" t="s">
        <v>93</v>
      </c>
      <c r="H417" t="s">
        <v>67</v>
      </c>
      <c r="I417" t="s">
        <v>74</v>
      </c>
      <c r="J417" t="s">
        <v>80</v>
      </c>
      <c r="K417">
        <v>1</v>
      </c>
      <c r="L417" t="s">
        <v>58</v>
      </c>
      <c r="M417" t="s">
        <v>59</v>
      </c>
      <c r="N417" t="s">
        <v>58</v>
      </c>
      <c r="O417" t="s">
        <v>60</v>
      </c>
      <c r="P417" t="s">
        <v>70</v>
      </c>
      <c r="Q417" t="s">
        <v>58</v>
      </c>
      <c r="R417" t="s">
        <v>58</v>
      </c>
      <c r="S417" t="s">
        <v>59</v>
      </c>
      <c r="T417" t="s">
        <v>58</v>
      </c>
      <c r="U417" t="s">
        <v>59</v>
      </c>
      <c r="V417" t="s">
        <v>58</v>
      </c>
      <c r="W417" t="s">
        <v>58</v>
      </c>
      <c r="X417" t="s">
        <v>58</v>
      </c>
      <c r="Y417" t="s">
        <v>58</v>
      </c>
      <c r="Z417" t="s">
        <v>60</v>
      </c>
      <c r="AA417" t="s">
        <v>59</v>
      </c>
      <c r="AB417" t="s">
        <v>59</v>
      </c>
      <c r="AC417" t="s">
        <v>59</v>
      </c>
      <c r="AD417" t="s">
        <v>58</v>
      </c>
      <c r="AE417" t="s">
        <v>60</v>
      </c>
      <c r="AF417" t="s">
        <v>76</v>
      </c>
      <c r="AG417" t="s">
        <v>62</v>
      </c>
      <c r="AH417" t="s">
        <v>62</v>
      </c>
      <c r="AI417" t="s">
        <v>58</v>
      </c>
      <c r="AJ417" t="s">
        <v>58</v>
      </c>
      <c r="AK417" t="s">
        <v>58</v>
      </c>
      <c r="AL417" t="s">
        <v>58</v>
      </c>
      <c r="AM417" t="s">
        <v>70</v>
      </c>
      <c r="AN417" t="s">
        <v>59</v>
      </c>
      <c r="AO417" t="s">
        <v>59</v>
      </c>
      <c r="AP417" t="s">
        <v>58</v>
      </c>
      <c r="AQ417" t="s">
        <v>59</v>
      </c>
      <c r="AR417" t="s">
        <v>58</v>
      </c>
      <c r="AS417" t="s">
        <v>59</v>
      </c>
      <c r="AT417" t="s">
        <v>58</v>
      </c>
      <c r="AU417" t="s">
        <v>58</v>
      </c>
      <c r="AV417" t="s">
        <v>58</v>
      </c>
      <c r="AW417" s="8" t="s">
        <v>974</v>
      </c>
      <c r="AX417" s="8" t="s">
        <v>975</v>
      </c>
    </row>
    <row r="418" spans="1:51" ht="32" x14ac:dyDescent="0.2">
      <c r="A418">
        <v>417</v>
      </c>
      <c r="B418" t="s">
        <v>51</v>
      </c>
      <c r="C418" t="s">
        <v>65</v>
      </c>
      <c r="D418" t="s">
        <v>53</v>
      </c>
      <c r="G418" t="s">
        <v>93</v>
      </c>
      <c r="H418" t="s">
        <v>67</v>
      </c>
      <c r="I418" t="s">
        <v>74</v>
      </c>
      <c r="J418" t="s">
        <v>75</v>
      </c>
      <c r="K418">
        <v>1</v>
      </c>
      <c r="L418" t="s">
        <v>70</v>
      </c>
      <c r="M418" t="s">
        <v>59</v>
      </c>
      <c r="N418" t="s">
        <v>70</v>
      </c>
      <c r="O418" t="s">
        <v>70</v>
      </c>
      <c r="P418" t="s">
        <v>58</v>
      </c>
      <c r="Q418" t="s">
        <v>58</v>
      </c>
      <c r="R418" t="s">
        <v>58</v>
      </c>
      <c r="S418" t="s">
        <v>58</v>
      </c>
      <c r="T418" t="s">
        <v>60</v>
      </c>
      <c r="U418" t="s">
        <v>58</v>
      </c>
      <c r="V418" t="s">
        <v>58</v>
      </c>
      <c r="W418" t="s">
        <v>70</v>
      </c>
      <c r="X418" t="s">
        <v>58</v>
      </c>
      <c r="Y418" t="s">
        <v>58</v>
      </c>
      <c r="Z418" t="s">
        <v>59</v>
      </c>
      <c r="AA418" t="s">
        <v>58</v>
      </c>
      <c r="AB418" t="s">
        <v>58</v>
      </c>
      <c r="AC418" t="s">
        <v>58</v>
      </c>
      <c r="AD418" t="s">
        <v>58</v>
      </c>
      <c r="AE418" t="s">
        <v>58</v>
      </c>
      <c r="AF418" t="s">
        <v>85</v>
      </c>
      <c r="AG418" t="s">
        <v>62</v>
      </c>
      <c r="AH418" t="s">
        <v>62</v>
      </c>
      <c r="AI418" t="s">
        <v>60</v>
      </c>
      <c r="AJ418" t="s">
        <v>59</v>
      </c>
      <c r="AK418" t="s">
        <v>60</v>
      </c>
      <c r="AL418" t="s">
        <v>58</v>
      </c>
      <c r="AM418" t="s">
        <v>58</v>
      </c>
      <c r="AN418" t="s">
        <v>58</v>
      </c>
      <c r="AO418" t="s">
        <v>58</v>
      </c>
      <c r="AP418" t="s">
        <v>70</v>
      </c>
      <c r="AQ418" t="s">
        <v>59</v>
      </c>
      <c r="AR418" t="s">
        <v>58</v>
      </c>
      <c r="AS418" t="s">
        <v>60</v>
      </c>
      <c r="AT418" t="s">
        <v>59</v>
      </c>
      <c r="AU418" t="s">
        <v>59</v>
      </c>
      <c r="AV418" t="s">
        <v>58</v>
      </c>
      <c r="AW418" s="8" t="s">
        <v>976</v>
      </c>
    </row>
    <row r="419" spans="1:51" x14ac:dyDescent="0.2">
      <c r="A419">
        <v>418</v>
      </c>
      <c r="B419" t="s">
        <v>72</v>
      </c>
      <c r="C419" t="s">
        <v>65</v>
      </c>
      <c r="D419" t="s">
        <v>53</v>
      </c>
      <c r="G419" t="s">
        <v>109</v>
      </c>
      <c r="H419" t="s">
        <v>321</v>
      </c>
      <c r="I419" t="s">
        <v>96</v>
      </c>
      <c r="J419" t="s">
        <v>91</v>
      </c>
      <c r="K419">
        <v>4</v>
      </c>
      <c r="L419" t="s">
        <v>59</v>
      </c>
      <c r="M419" t="s">
        <v>58</v>
      </c>
      <c r="N419" t="s">
        <v>58</v>
      </c>
      <c r="O419" t="s">
        <v>60</v>
      </c>
      <c r="P419" t="s">
        <v>59</v>
      </c>
      <c r="Q419" t="s">
        <v>59</v>
      </c>
      <c r="R419" t="s">
        <v>60</v>
      </c>
      <c r="S419" t="s">
        <v>60</v>
      </c>
      <c r="T419" t="s">
        <v>60</v>
      </c>
      <c r="U419" t="s">
        <v>59</v>
      </c>
      <c r="V419" t="s">
        <v>59</v>
      </c>
      <c r="W419" t="s">
        <v>58</v>
      </c>
      <c r="X419" t="s">
        <v>58</v>
      </c>
      <c r="Y419" t="s">
        <v>59</v>
      </c>
      <c r="Z419" t="s">
        <v>59</v>
      </c>
      <c r="AA419" t="s">
        <v>60</v>
      </c>
      <c r="AB419" t="s">
        <v>59</v>
      </c>
      <c r="AC419" t="s">
        <v>58</v>
      </c>
      <c r="AD419" t="s">
        <v>59</v>
      </c>
      <c r="AE419" t="s">
        <v>59</v>
      </c>
      <c r="AF419" t="s">
        <v>61</v>
      </c>
      <c r="AG419" t="s">
        <v>71</v>
      </c>
      <c r="AH419" t="s">
        <v>87</v>
      </c>
      <c r="AI419" t="s">
        <v>59</v>
      </c>
      <c r="AJ419" t="s">
        <v>59</v>
      </c>
      <c r="AK419" t="s">
        <v>58</v>
      </c>
      <c r="AL419" t="s">
        <v>59</v>
      </c>
      <c r="AM419" t="s">
        <v>59</v>
      </c>
      <c r="AN419" t="s">
        <v>59</v>
      </c>
      <c r="AO419" t="s">
        <v>59</v>
      </c>
      <c r="AP419" t="s">
        <v>58</v>
      </c>
      <c r="AQ419" t="s">
        <v>59</v>
      </c>
      <c r="AR419" t="s">
        <v>59</v>
      </c>
      <c r="AS419" t="s">
        <v>60</v>
      </c>
      <c r="AT419" t="s">
        <v>60</v>
      </c>
      <c r="AU419" t="s">
        <v>59</v>
      </c>
      <c r="AV419" t="s">
        <v>59</v>
      </c>
    </row>
    <row r="420" spans="1:51" ht="16" x14ac:dyDescent="0.2">
      <c r="A420">
        <v>419</v>
      </c>
      <c r="B420" t="s">
        <v>72</v>
      </c>
      <c r="C420" t="s">
        <v>78</v>
      </c>
      <c r="D420" t="s">
        <v>53</v>
      </c>
      <c r="G420" t="s">
        <v>93</v>
      </c>
      <c r="H420" t="s">
        <v>67</v>
      </c>
      <c r="I420" t="s">
        <v>74</v>
      </c>
      <c r="J420" t="s">
        <v>91</v>
      </c>
      <c r="K420">
        <v>2</v>
      </c>
      <c r="L420" t="s">
        <v>70</v>
      </c>
      <c r="M420" t="s">
        <v>70</v>
      </c>
      <c r="N420" t="s">
        <v>70</v>
      </c>
      <c r="O420" t="s">
        <v>60</v>
      </c>
      <c r="P420" t="s">
        <v>60</v>
      </c>
      <c r="Q420" t="s">
        <v>70</v>
      </c>
      <c r="R420" t="s">
        <v>59</v>
      </c>
      <c r="S420" t="s">
        <v>59</v>
      </c>
      <c r="T420" t="s">
        <v>59</v>
      </c>
      <c r="U420" t="s">
        <v>60</v>
      </c>
      <c r="V420" t="s">
        <v>60</v>
      </c>
      <c r="W420" t="s">
        <v>60</v>
      </c>
      <c r="X420" t="s">
        <v>59</v>
      </c>
      <c r="Y420" t="s">
        <v>70</v>
      </c>
      <c r="Z420" t="s">
        <v>70</v>
      </c>
      <c r="AA420" t="s">
        <v>70</v>
      </c>
      <c r="AB420" t="s">
        <v>70</v>
      </c>
      <c r="AC420" t="s">
        <v>70</v>
      </c>
      <c r="AD420" t="s">
        <v>70</v>
      </c>
      <c r="AE420" t="s">
        <v>70</v>
      </c>
      <c r="AF420" t="s">
        <v>85</v>
      </c>
      <c r="AG420" t="s">
        <v>81</v>
      </c>
      <c r="AH420" t="s">
        <v>82</v>
      </c>
      <c r="AI420" t="s">
        <v>59</v>
      </c>
      <c r="AJ420" t="s">
        <v>59</v>
      </c>
      <c r="AK420" t="s">
        <v>70</v>
      </c>
      <c r="AL420" t="s">
        <v>59</v>
      </c>
      <c r="AM420" t="s">
        <v>70</v>
      </c>
      <c r="AN420" t="s">
        <v>70</v>
      </c>
      <c r="AO420" t="s">
        <v>70</v>
      </c>
      <c r="AP420" t="s">
        <v>70</v>
      </c>
      <c r="AQ420" t="s">
        <v>59</v>
      </c>
      <c r="AR420" t="s">
        <v>59</v>
      </c>
      <c r="AS420" t="s">
        <v>60</v>
      </c>
      <c r="AT420" t="s">
        <v>60</v>
      </c>
      <c r="AU420" t="s">
        <v>70</v>
      </c>
      <c r="AV420" t="s">
        <v>59</v>
      </c>
      <c r="AX420" s="8" t="s">
        <v>64</v>
      </c>
      <c r="AY420" s="8" t="s">
        <v>977</v>
      </c>
    </row>
    <row r="421" spans="1:51" ht="48" x14ac:dyDescent="0.2">
      <c r="A421">
        <v>420</v>
      </c>
      <c r="B421" t="s">
        <v>51</v>
      </c>
      <c r="C421" t="s">
        <v>52</v>
      </c>
      <c r="D421" t="s">
        <v>53</v>
      </c>
      <c r="G421" t="s">
        <v>978</v>
      </c>
      <c r="H421" t="s">
        <v>84</v>
      </c>
      <c r="I421" t="s">
        <v>979</v>
      </c>
      <c r="J421" t="s">
        <v>91</v>
      </c>
      <c r="K421">
        <v>2</v>
      </c>
      <c r="L421" t="s">
        <v>60</v>
      </c>
      <c r="M421" t="s">
        <v>60</v>
      </c>
      <c r="N421" t="s">
        <v>59</v>
      </c>
      <c r="O421" t="s">
        <v>60</v>
      </c>
      <c r="P421" t="s">
        <v>60</v>
      </c>
      <c r="Q421" t="s">
        <v>59</v>
      </c>
      <c r="R421" t="s">
        <v>60</v>
      </c>
      <c r="S421" t="s">
        <v>70</v>
      </c>
      <c r="T421" t="s">
        <v>60</v>
      </c>
      <c r="U421" t="s">
        <v>59</v>
      </c>
      <c r="V421" t="s">
        <v>59</v>
      </c>
      <c r="W421" t="s">
        <v>59</v>
      </c>
      <c r="X421" t="s">
        <v>59</v>
      </c>
      <c r="Y421" t="s">
        <v>59</v>
      </c>
      <c r="Z421" t="s">
        <v>60</v>
      </c>
      <c r="AA421" t="s">
        <v>59</v>
      </c>
      <c r="AB421" t="s">
        <v>58</v>
      </c>
      <c r="AC421" t="s">
        <v>59</v>
      </c>
      <c r="AD421" t="s">
        <v>59</v>
      </c>
      <c r="AE421" t="s">
        <v>60</v>
      </c>
      <c r="AF421" t="s">
        <v>76</v>
      </c>
      <c r="AG421" t="s">
        <v>71</v>
      </c>
      <c r="AH421" t="s">
        <v>62</v>
      </c>
      <c r="AI421" t="s">
        <v>70</v>
      </c>
      <c r="AJ421" t="s">
        <v>59</v>
      </c>
      <c r="AK421" t="s">
        <v>59</v>
      </c>
      <c r="AL421" t="s">
        <v>59</v>
      </c>
      <c r="AM421" t="s">
        <v>70</v>
      </c>
      <c r="AN421" t="s">
        <v>59</v>
      </c>
      <c r="AO421" t="s">
        <v>59</v>
      </c>
      <c r="AP421" t="s">
        <v>58</v>
      </c>
      <c r="AQ421" t="s">
        <v>59</v>
      </c>
      <c r="AR421" t="s">
        <v>70</v>
      </c>
      <c r="AS421" t="s">
        <v>60</v>
      </c>
      <c r="AT421" t="s">
        <v>60</v>
      </c>
      <c r="AU421" t="s">
        <v>60</v>
      </c>
      <c r="AV421" t="s">
        <v>59</v>
      </c>
      <c r="AW421" s="8" t="s">
        <v>980</v>
      </c>
    </row>
    <row r="422" spans="1:51" x14ac:dyDescent="0.2">
      <c r="A422">
        <v>421</v>
      </c>
      <c r="B422" t="s">
        <v>51</v>
      </c>
      <c r="C422" t="s">
        <v>116</v>
      </c>
      <c r="D422" t="s">
        <v>53</v>
      </c>
      <c r="G422" t="s">
        <v>93</v>
      </c>
      <c r="H422" t="s">
        <v>67</v>
      </c>
      <c r="I422" t="s">
        <v>74</v>
      </c>
      <c r="J422" t="s">
        <v>91</v>
      </c>
      <c r="K422">
        <v>2</v>
      </c>
      <c r="L422" t="s">
        <v>70</v>
      </c>
      <c r="M422" t="s">
        <v>60</v>
      </c>
      <c r="N422" t="s">
        <v>59</v>
      </c>
      <c r="O422" t="s">
        <v>59</v>
      </c>
      <c r="P422" t="s">
        <v>60</v>
      </c>
      <c r="Q422" t="s">
        <v>59</v>
      </c>
      <c r="R422" t="s">
        <v>60</v>
      </c>
      <c r="S422" t="s">
        <v>60</v>
      </c>
      <c r="T422" t="s">
        <v>59</v>
      </c>
      <c r="U422" t="s">
        <v>60</v>
      </c>
      <c r="V422" t="s">
        <v>70</v>
      </c>
      <c r="W422" t="s">
        <v>70</v>
      </c>
      <c r="X422" t="s">
        <v>70</v>
      </c>
      <c r="Y422" t="s">
        <v>60</v>
      </c>
      <c r="Z422" t="s">
        <v>70</v>
      </c>
      <c r="AA422" t="s">
        <v>60</v>
      </c>
      <c r="AB422" t="s">
        <v>58</v>
      </c>
      <c r="AC422" t="s">
        <v>60</v>
      </c>
      <c r="AD422" t="s">
        <v>60</v>
      </c>
      <c r="AE422" t="s">
        <v>59</v>
      </c>
      <c r="AF422" t="s">
        <v>76</v>
      </c>
      <c r="AG422" t="s">
        <v>71</v>
      </c>
      <c r="AH422" t="s">
        <v>62</v>
      </c>
      <c r="AI422" t="s">
        <v>58</v>
      </c>
      <c r="AJ422" t="s">
        <v>59</v>
      </c>
      <c r="AK422" t="s">
        <v>58</v>
      </c>
      <c r="AL422" t="s">
        <v>60</v>
      </c>
      <c r="AM422" t="s">
        <v>60</v>
      </c>
      <c r="AN422" t="s">
        <v>60</v>
      </c>
      <c r="AO422" t="s">
        <v>58</v>
      </c>
      <c r="AP422" t="s">
        <v>58</v>
      </c>
      <c r="AQ422" t="s">
        <v>60</v>
      </c>
      <c r="AR422" t="s">
        <v>60</v>
      </c>
      <c r="AS422" t="s">
        <v>60</v>
      </c>
      <c r="AT422" t="s">
        <v>60</v>
      </c>
      <c r="AU422" t="s">
        <v>60</v>
      </c>
      <c r="AV422" t="s">
        <v>59</v>
      </c>
    </row>
    <row r="423" spans="1:51" ht="64" x14ac:dyDescent="0.2">
      <c r="A423">
        <v>422</v>
      </c>
      <c r="B423" t="s">
        <v>51</v>
      </c>
      <c r="C423" t="s">
        <v>116</v>
      </c>
      <c r="D423" t="s">
        <v>53</v>
      </c>
      <c r="G423" t="s">
        <v>109</v>
      </c>
      <c r="H423" t="s">
        <v>67</v>
      </c>
      <c r="I423" t="s">
        <v>74</v>
      </c>
      <c r="J423" t="s">
        <v>91</v>
      </c>
      <c r="K423">
        <v>2</v>
      </c>
      <c r="L423" t="s">
        <v>58</v>
      </c>
      <c r="M423" t="s">
        <v>58</v>
      </c>
      <c r="N423" t="s">
        <v>58</v>
      </c>
      <c r="O423" t="s">
        <v>58</v>
      </c>
      <c r="P423" t="s">
        <v>59</v>
      </c>
      <c r="Q423" t="s">
        <v>60</v>
      </c>
      <c r="R423" t="s">
        <v>59</v>
      </c>
      <c r="S423" t="s">
        <v>60</v>
      </c>
      <c r="T423" t="s">
        <v>59</v>
      </c>
      <c r="U423" t="s">
        <v>58</v>
      </c>
      <c r="V423" t="s">
        <v>59</v>
      </c>
      <c r="W423" t="s">
        <v>70</v>
      </c>
      <c r="X423" t="s">
        <v>59</v>
      </c>
      <c r="Y423" t="s">
        <v>58</v>
      </c>
      <c r="Z423" t="s">
        <v>70</v>
      </c>
      <c r="AA423" t="s">
        <v>59</v>
      </c>
      <c r="AB423" t="s">
        <v>59</v>
      </c>
      <c r="AC423" t="s">
        <v>58</v>
      </c>
      <c r="AD423" t="s">
        <v>59</v>
      </c>
      <c r="AE423" t="s">
        <v>59</v>
      </c>
      <c r="AF423" t="s">
        <v>61</v>
      </c>
      <c r="AG423" t="s">
        <v>71</v>
      </c>
      <c r="AH423" t="s">
        <v>87</v>
      </c>
      <c r="AI423" t="s">
        <v>60</v>
      </c>
      <c r="AJ423" t="s">
        <v>60</v>
      </c>
      <c r="AK423" t="s">
        <v>59</v>
      </c>
      <c r="AL423" t="s">
        <v>60</v>
      </c>
      <c r="AM423" t="s">
        <v>60</v>
      </c>
      <c r="AN423" t="s">
        <v>60</v>
      </c>
      <c r="AO423" t="s">
        <v>70</v>
      </c>
      <c r="AP423" t="s">
        <v>60</v>
      </c>
      <c r="AQ423" t="s">
        <v>70</v>
      </c>
      <c r="AR423" t="s">
        <v>60</v>
      </c>
      <c r="AS423" t="s">
        <v>70</v>
      </c>
      <c r="AT423" t="s">
        <v>59</v>
      </c>
      <c r="AU423" t="s">
        <v>60</v>
      </c>
      <c r="AV423" t="s">
        <v>58</v>
      </c>
      <c r="AX423" s="8" t="s">
        <v>981</v>
      </c>
    </row>
    <row r="424" spans="1:51" x14ac:dyDescent="0.2">
      <c r="A424">
        <v>423</v>
      </c>
      <c r="B424" t="s">
        <v>72</v>
      </c>
      <c r="C424" t="s">
        <v>116</v>
      </c>
      <c r="D424" t="s">
        <v>53</v>
      </c>
      <c r="G424" t="s">
        <v>93</v>
      </c>
      <c r="H424" t="s">
        <v>67</v>
      </c>
      <c r="I424" t="s">
        <v>573</v>
      </c>
      <c r="J424" t="s">
        <v>91</v>
      </c>
      <c r="K424">
        <v>2</v>
      </c>
      <c r="L424" t="s">
        <v>59</v>
      </c>
      <c r="M424" t="s">
        <v>58</v>
      </c>
      <c r="N424" t="s">
        <v>58</v>
      </c>
      <c r="O424" t="s">
        <v>58</v>
      </c>
      <c r="P424" t="s">
        <v>58</v>
      </c>
      <c r="Q424" t="s">
        <v>58</v>
      </c>
      <c r="R424" t="s">
        <v>70</v>
      </c>
      <c r="S424" t="s">
        <v>58</v>
      </c>
      <c r="T424" t="s">
        <v>60</v>
      </c>
      <c r="U424" t="s">
        <v>59</v>
      </c>
      <c r="V424" t="s">
        <v>58</v>
      </c>
      <c r="W424" t="s">
        <v>59</v>
      </c>
      <c r="X424" t="s">
        <v>70</v>
      </c>
      <c r="Y424" t="s">
        <v>60</v>
      </c>
      <c r="Z424" t="s">
        <v>70</v>
      </c>
      <c r="AA424" t="s">
        <v>58</v>
      </c>
      <c r="AB424" t="s">
        <v>58</v>
      </c>
      <c r="AC424" t="s">
        <v>58</v>
      </c>
      <c r="AD424" t="s">
        <v>60</v>
      </c>
      <c r="AE424" t="s">
        <v>59</v>
      </c>
      <c r="AF424" t="s">
        <v>61</v>
      </c>
      <c r="AG424" t="s">
        <v>81</v>
      </c>
      <c r="AH424" t="s">
        <v>87</v>
      </c>
      <c r="AI424" t="s">
        <v>59</v>
      </c>
      <c r="AJ424" t="s">
        <v>58</v>
      </c>
      <c r="AK424" t="s">
        <v>60</v>
      </c>
      <c r="AL424" t="s">
        <v>70</v>
      </c>
      <c r="AM424" t="s">
        <v>59</v>
      </c>
      <c r="AN424" t="s">
        <v>60</v>
      </c>
      <c r="AO424" t="s">
        <v>59</v>
      </c>
      <c r="AP424" t="s">
        <v>59</v>
      </c>
      <c r="AQ424" t="s">
        <v>60</v>
      </c>
      <c r="AR424" t="s">
        <v>59</v>
      </c>
      <c r="AS424" t="s">
        <v>59</v>
      </c>
      <c r="AT424" t="s">
        <v>60</v>
      </c>
      <c r="AU424" t="s">
        <v>60</v>
      </c>
      <c r="AV424" t="s">
        <v>60</v>
      </c>
    </row>
    <row r="425" spans="1:51" x14ac:dyDescent="0.2">
      <c r="A425">
        <v>424</v>
      </c>
      <c r="B425" t="s">
        <v>51</v>
      </c>
      <c r="C425" t="s">
        <v>116</v>
      </c>
      <c r="D425" t="s">
        <v>53</v>
      </c>
      <c r="G425" t="s">
        <v>93</v>
      </c>
      <c r="H425" t="s">
        <v>67</v>
      </c>
      <c r="I425" t="s">
        <v>74</v>
      </c>
      <c r="J425" t="s">
        <v>91</v>
      </c>
      <c r="K425">
        <v>3</v>
      </c>
      <c r="L425" t="s">
        <v>58</v>
      </c>
      <c r="M425" t="s">
        <v>58</v>
      </c>
      <c r="N425" t="s">
        <v>58</v>
      </c>
      <c r="O425" t="s">
        <v>58</v>
      </c>
      <c r="P425" t="s">
        <v>58</v>
      </c>
      <c r="Q425" t="s">
        <v>58</v>
      </c>
      <c r="R425" t="s">
        <v>58</v>
      </c>
      <c r="S425" t="s">
        <v>58</v>
      </c>
      <c r="T425" t="s">
        <v>58</v>
      </c>
      <c r="U425" t="s">
        <v>58</v>
      </c>
      <c r="V425" t="s">
        <v>58</v>
      </c>
      <c r="W425" t="s">
        <v>59</v>
      </c>
      <c r="X425" t="s">
        <v>59</v>
      </c>
      <c r="Y425" t="s">
        <v>59</v>
      </c>
      <c r="Z425" t="s">
        <v>59</v>
      </c>
      <c r="AA425" t="s">
        <v>58</v>
      </c>
      <c r="AB425" t="s">
        <v>58</v>
      </c>
      <c r="AC425" t="s">
        <v>58</v>
      </c>
      <c r="AD425" t="s">
        <v>58</v>
      </c>
      <c r="AE425" t="s">
        <v>58</v>
      </c>
      <c r="AF425" t="s">
        <v>61</v>
      </c>
      <c r="AG425" t="s">
        <v>71</v>
      </c>
      <c r="AH425" t="s">
        <v>62</v>
      </c>
      <c r="AI425" t="s">
        <v>59</v>
      </c>
      <c r="AJ425" t="s">
        <v>59</v>
      </c>
      <c r="AK425" t="s">
        <v>60</v>
      </c>
      <c r="AL425" t="s">
        <v>60</v>
      </c>
      <c r="AM425" t="s">
        <v>59</v>
      </c>
      <c r="AN425" t="s">
        <v>60</v>
      </c>
      <c r="AO425" t="s">
        <v>70</v>
      </c>
      <c r="AP425" t="s">
        <v>70</v>
      </c>
      <c r="AQ425" t="s">
        <v>70</v>
      </c>
      <c r="AR425" t="s">
        <v>70</v>
      </c>
      <c r="AS425" t="s">
        <v>70</v>
      </c>
      <c r="AT425" t="s">
        <v>70</v>
      </c>
      <c r="AU425" t="s">
        <v>70</v>
      </c>
      <c r="AV425" t="s">
        <v>70</v>
      </c>
    </row>
    <row r="426" spans="1:51" x14ac:dyDescent="0.2">
      <c r="A426">
        <v>425</v>
      </c>
      <c r="B426" t="s">
        <v>51</v>
      </c>
      <c r="C426" t="s">
        <v>116</v>
      </c>
      <c r="D426" t="s">
        <v>53</v>
      </c>
      <c r="G426" t="s">
        <v>93</v>
      </c>
      <c r="H426" t="s">
        <v>67</v>
      </c>
      <c r="I426" t="s">
        <v>56</v>
      </c>
      <c r="J426" t="s">
        <v>91</v>
      </c>
      <c r="K426">
        <v>1</v>
      </c>
      <c r="L426" t="s">
        <v>58</v>
      </c>
      <c r="M426" t="s">
        <v>59</v>
      </c>
      <c r="N426" t="s">
        <v>58</v>
      </c>
      <c r="O426" t="s">
        <v>60</v>
      </c>
      <c r="P426" t="s">
        <v>60</v>
      </c>
      <c r="Q426" t="s">
        <v>60</v>
      </c>
      <c r="R426" t="s">
        <v>60</v>
      </c>
      <c r="S426" t="s">
        <v>59</v>
      </c>
      <c r="T426" t="s">
        <v>60</v>
      </c>
      <c r="U426" t="s">
        <v>60</v>
      </c>
      <c r="V426" t="s">
        <v>59</v>
      </c>
      <c r="W426" t="s">
        <v>60</v>
      </c>
      <c r="X426" t="s">
        <v>59</v>
      </c>
      <c r="Y426" t="s">
        <v>60</v>
      </c>
      <c r="Z426" t="s">
        <v>60</v>
      </c>
      <c r="AA426" t="s">
        <v>59</v>
      </c>
      <c r="AB426" t="s">
        <v>58</v>
      </c>
      <c r="AC426" t="s">
        <v>58</v>
      </c>
      <c r="AD426" t="s">
        <v>60</v>
      </c>
      <c r="AE426" t="s">
        <v>60</v>
      </c>
      <c r="AF426" t="s">
        <v>76</v>
      </c>
      <c r="AG426" t="s">
        <v>71</v>
      </c>
      <c r="AH426" t="s">
        <v>87</v>
      </c>
      <c r="AI426" t="s">
        <v>59</v>
      </c>
      <c r="AJ426" t="s">
        <v>59</v>
      </c>
      <c r="AK426" t="s">
        <v>58</v>
      </c>
      <c r="AL426" t="s">
        <v>60</v>
      </c>
      <c r="AM426" t="s">
        <v>60</v>
      </c>
      <c r="AN426" t="s">
        <v>59</v>
      </c>
      <c r="AO426" t="s">
        <v>59</v>
      </c>
      <c r="AP426" t="s">
        <v>59</v>
      </c>
      <c r="AQ426" t="s">
        <v>70</v>
      </c>
      <c r="AR426" t="s">
        <v>59</v>
      </c>
      <c r="AS426" t="s">
        <v>70</v>
      </c>
      <c r="AT426" t="s">
        <v>70</v>
      </c>
      <c r="AU426" t="s">
        <v>70</v>
      </c>
      <c r="AV426" t="s">
        <v>59</v>
      </c>
    </row>
    <row r="427" spans="1:51" ht="32" x14ac:dyDescent="0.2">
      <c r="A427">
        <v>426</v>
      </c>
      <c r="B427" t="s">
        <v>72</v>
      </c>
      <c r="C427" t="s">
        <v>116</v>
      </c>
      <c r="D427" t="s">
        <v>53</v>
      </c>
      <c r="G427" t="s">
        <v>93</v>
      </c>
      <c r="H427" t="s">
        <v>67</v>
      </c>
      <c r="I427" t="s">
        <v>166</v>
      </c>
      <c r="J427" t="s">
        <v>91</v>
      </c>
      <c r="K427">
        <v>1</v>
      </c>
      <c r="L427" t="s">
        <v>58</v>
      </c>
      <c r="M427" t="s">
        <v>58</v>
      </c>
      <c r="N427" t="s">
        <v>58</v>
      </c>
      <c r="O427" t="s">
        <v>58</v>
      </c>
      <c r="P427" t="s">
        <v>60</v>
      </c>
      <c r="Q427" t="s">
        <v>60</v>
      </c>
      <c r="R427" t="s">
        <v>59</v>
      </c>
      <c r="S427" t="s">
        <v>60</v>
      </c>
      <c r="T427" t="s">
        <v>60</v>
      </c>
      <c r="U427" t="s">
        <v>59</v>
      </c>
      <c r="V427" t="s">
        <v>60</v>
      </c>
      <c r="W427" t="s">
        <v>70</v>
      </c>
      <c r="X427" t="s">
        <v>60</v>
      </c>
      <c r="Y427" t="s">
        <v>59</v>
      </c>
      <c r="Z427" t="s">
        <v>70</v>
      </c>
      <c r="AA427" t="s">
        <v>70</v>
      </c>
      <c r="AB427" t="s">
        <v>58</v>
      </c>
      <c r="AC427" t="s">
        <v>58</v>
      </c>
      <c r="AD427" t="s">
        <v>58</v>
      </c>
      <c r="AE427" t="s">
        <v>58</v>
      </c>
      <c r="AF427" t="s">
        <v>61</v>
      </c>
      <c r="AG427" t="s">
        <v>62</v>
      </c>
      <c r="AH427" t="s">
        <v>62</v>
      </c>
      <c r="AI427" t="s">
        <v>58</v>
      </c>
      <c r="AJ427" t="s">
        <v>70</v>
      </c>
      <c r="AK427" t="s">
        <v>70</v>
      </c>
      <c r="AL427" t="s">
        <v>70</v>
      </c>
      <c r="AM427" t="s">
        <v>70</v>
      </c>
      <c r="AN427" t="s">
        <v>70</v>
      </c>
      <c r="AO427" t="s">
        <v>70</v>
      </c>
      <c r="AP427" t="s">
        <v>70</v>
      </c>
      <c r="AQ427" t="s">
        <v>70</v>
      </c>
      <c r="AR427" t="s">
        <v>70</v>
      </c>
      <c r="AS427" t="s">
        <v>60</v>
      </c>
      <c r="AT427" t="s">
        <v>60</v>
      </c>
      <c r="AU427" t="s">
        <v>70</v>
      </c>
      <c r="AV427" t="s">
        <v>60</v>
      </c>
      <c r="AW427" s="8" t="s">
        <v>982</v>
      </c>
    </row>
    <row r="428" spans="1:51" x14ac:dyDescent="0.2">
      <c r="A428">
        <v>427</v>
      </c>
      <c r="B428" t="s">
        <v>51</v>
      </c>
      <c r="C428" t="s">
        <v>116</v>
      </c>
      <c r="D428" t="s">
        <v>64</v>
      </c>
      <c r="E428" t="s">
        <v>983</v>
      </c>
      <c r="G428" t="s">
        <v>93</v>
      </c>
      <c r="H428" t="s">
        <v>55</v>
      </c>
      <c r="I428" t="s">
        <v>74</v>
      </c>
      <c r="J428" t="s">
        <v>91</v>
      </c>
      <c r="K428">
        <v>3</v>
      </c>
      <c r="L428" t="s">
        <v>58</v>
      </c>
      <c r="M428" t="s">
        <v>58</v>
      </c>
      <c r="N428" t="s">
        <v>58</v>
      </c>
      <c r="O428" t="s">
        <v>60</v>
      </c>
      <c r="P428" t="s">
        <v>60</v>
      </c>
      <c r="Q428" t="s">
        <v>60</v>
      </c>
      <c r="R428" t="s">
        <v>60</v>
      </c>
      <c r="S428" t="s">
        <v>60</v>
      </c>
      <c r="T428" t="s">
        <v>60</v>
      </c>
      <c r="U428" t="s">
        <v>60</v>
      </c>
      <c r="V428" t="s">
        <v>60</v>
      </c>
      <c r="W428" t="s">
        <v>60</v>
      </c>
      <c r="X428" t="s">
        <v>60</v>
      </c>
      <c r="Y428" t="s">
        <v>60</v>
      </c>
      <c r="Z428" t="s">
        <v>60</v>
      </c>
      <c r="AA428" t="s">
        <v>58</v>
      </c>
      <c r="AB428" t="s">
        <v>60</v>
      </c>
      <c r="AC428" t="s">
        <v>59</v>
      </c>
      <c r="AD428" t="s">
        <v>60</v>
      </c>
      <c r="AE428" t="s">
        <v>60</v>
      </c>
      <c r="AF428" t="s">
        <v>101</v>
      </c>
      <c r="AG428" t="s">
        <v>62</v>
      </c>
      <c r="AH428" t="s">
        <v>62</v>
      </c>
      <c r="AI428" t="s">
        <v>59</v>
      </c>
      <c r="AJ428" t="s">
        <v>59</v>
      </c>
      <c r="AK428" t="s">
        <v>59</v>
      </c>
      <c r="AL428" t="s">
        <v>59</v>
      </c>
      <c r="AM428" t="s">
        <v>59</v>
      </c>
      <c r="AN428" t="s">
        <v>59</v>
      </c>
      <c r="AO428" t="s">
        <v>60</v>
      </c>
      <c r="AP428" t="s">
        <v>60</v>
      </c>
      <c r="AQ428" t="s">
        <v>59</v>
      </c>
      <c r="AR428" t="s">
        <v>60</v>
      </c>
      <c r="AS428" t="s">
        <v>60</v>
      </c>
      <c r="AT428" t="s">
        <v>60</v>
      </c>
      <c r="AU428" t="s">
        <v>60</v>
      </c>
      <c r="AV428" t="s">
        <v>59</v>
      </c>
    </row>
    <row r="429" spans="1:51" x14ac:dyDescent="0.2">
      <c r="A429">
        <v>428</v>
      </c>
      <c r="B429" t="s">
        <v>51</v>
      </c>
      <c r="C429" t="s">
        <v>116</v>
      </c>
      <c r="D429" t="s">
        <v>53</v>
      </c>
      <c r="G429" t="s">
        <v>93</v>
      </c>
      <c r="H429" t="s">
        <v>55</v>
      </c>
      <c r="I429" t="s">
        <v>74</v>
      </c>
      <c r="J429" t="s">
        <v>100</v>
      </c>
      <c r="K429">
        <v>3</v>
      </c>
      <c r="L429" t="s">
        <v>59</v>
      </c>
      <c r="M429" t="s">
        <v>60</v>
      </c>
      <c r="N429" t="s">
        <v>60</v>
      </c>
      <c r="O429" t="s">
        <v>60</v>
      </c>
      <c r="P429" t="s">
        <v>60</v>
      </c>
      <c r="Q429" t="s">
        <v>60</v>
      </c>
      <c r="R429" t="s">
        <v>60</v>
      </c>
      <c r="S429" t="s">
        <v>60</v>
      </c>
      <c r="T429" t="s">
        <v>60</v>
      </c>
      <c r="U429" t="s">
        <v>60</v>
      </c>
      <c r="V429" t="s">
        <v>60</v>
      </c>
      <c r="W429" t="s">
        <v>60</v>
      </c>
      <c r="X429" t="s">
        <v>60</v>
      </c>
      <c r="Y429" t="s">
        <v>60</v>
      </c>
      <c r="Z429" t="s">
        <v>60</v>
      </c>
      <c r="AA429" t="s">
        <v>60</v>
      </c>
      <c r="AB429" t="s">
        <v>59</v>
      </c>
      <c r="AC429" t="s">
        <v>60</v>
      </c>
      <c r="AD429" t="s">
        <v>60</v>
      </c>
      <c r="AE429" t="s">
        <v>60</v>
      </c>
      <c r="AF429" t="s">
        <v>76</v>
      </c>
      <c r="AG429" t="s">
        <v>71</v>
      </c>
      <c r="AH429" t="s">
        <v>62</v>
      </c>
      <c r="AI429" t="s">
        <v>59</v>
      </c>
      <c r="AJ429" t="s">
        <v>59</v>
      </c>
      <c r="AK429" t="s">
        <v>59</v>
      </c>
      <c r="AL429" t="s">
        <v>59</v>
      </c>
      <c r="AM429" t="s">
        <v>60</v>
      </c>
      <c r="AN429" t="s">
        <v>60</v>
      </c>
      <c r="AO429" t="s">
        <v>59</v>
      </c>
      <c r="AP429" t="s">
        <v>59</v>
      </c>
      <c r="AQ429" t="s">
        <v>60</v>
      </c>
      <c r="AR429" t="s">
        <v>59</v>
      </c>
      <c r="AS429" t="s">
        <v>60</v>
      </c>
      <c r="AT429" t="s">
        <v>60</v>
      </c>
      <c r="AU429" t="s">
        <v>60</v>
      </c>
      <c r="AV429" t="s">
        <v>59</v>
      </c>
    </row>
    <row r="430" spans="1:51" x14ac:dyDescent="0.2">
      <c r="A430">
        <v>429</v>
      </c>
      <c r="B430" t="s">
        <v>51</v>
      </c>
      <c r="C430" t="s">
        <v>116</v>
      </c>
      <c r="D430" t="s">
        <v>64</v>
      </c>
      <c r="E430" t="s">
        <v>108</v>
      </c>
      <c r="G430" t="s">
        <v>93</v>
      </c>
      <c r="H430" t="s">
        <v>67</v>
      </c>
      <c r="I430" t="s">
        <v>74</v>
      </c>
      <c r="J430" t="s">
        <v>111</v>
      </c>
      <c r="K430">
        <v>1</v>
      </c>
      <c r="L430" t="s">
        <v>58</v>
      </c>
      <c r="M430" t="s">
        <v>58</v>
      </c>
      <c r="N430" t="s">
        <v>58</v>
      </c>
      <c r="O430" t="s">
        <v>59</v>
      </c>
      <c r="P430" t="s">
        <v>60</v>
      </c>
      <c r="Q430" t="s">
        <v>59</v>
      </c>
      <c r="R430" t="s">
        <v>60</v>
      </c>
      <c r="S430" t="s">
        <v>59</v>
      </c>
      <c r="T430" t="s">
        <v>58</v>
      </c>
      <c r="U430" t="s">
        <v>59</v>
      </c>
      <c r="V430" t="s">
        <v>59</v>
      </c>
      <c r="W430" t="s">
        <v>70</v>
      </c>
      <c r="X430" t="s">
        <v>58</v>
      </c>
      <c r="Y430" t="s">
        <v>58</v>
      </c>
      <c r="Z430" t="s">
        <v>70</v>
      </c>
      <c r="AA430" t="s">
        <v>70</v>
      </c>
      <c r="AB430" t="s">
        <v>59</v>
      </c>
      <c r="AC430" t="s">
        <v>58</v>
      </c>
      <c r="AD430" t="s">
        <v>70</v>
      </c>
      <c r="AE430" t="s">
        <v>58</v>
      </c>
      <c r="AF430" t="s">
        <v>61</v>
      </c>
      <c r="AG430" t="s">
        <v>62</v>
      </c>
      <c r="AH430" t="s">
        <v>62</v>
      </c>
      <c r="AI430" t="s">
        <v>58</v>
      </c>
      <c r="AJ430" t="s">
        <v>58</v>
      </c>
      <c r="AK430" t="s">
        <v>58</v>
      </c>
      <c r="AL430" t="s">
        <v>58</v>
      </c>
      <c r="AM430" t="s">
        <v>60</v>
      </c>
      <c r="AN430" t="s">
        <v>60</v>
      </c>
      <c r="AO430" t="s">
        <v>58</v>
      </c>
      <c r="AP430" t="s">
        <v>58</v>
      </c>
      <c r="AQ430" t="s">
        <v>58</v>
      </c>
      <c r="AR430" t="s">
        <v>58</v>
      </c>
      <c r="AS430" t="s">
        <v>58</v>
      </c>
      <c r="AT430" t="s">
        <v>58</v>
      </c>
      <c r="AU430" t="s">
        <v>58</v>
      </c>
      <c r="AV430" t="s">
        <v>58</v>
      </c>
    </row>
    <row r="431" spans="1:51" x14ac:dyDescent="0.2">
      <c r="A431">
        <v>430</v>
      </c>
      <c r="B431" t="s">
        <v>51</v>
      </c>
      <c r="C431" t="s">
        <v>116</v>
      </c>
      <c r="D431" t="s">
        <v>53</v>
      </c>
      <c r="G431" t="s">
        <v>984</v>
      </c>
      <c r="H431" t="s">
        <v>84</v>
      </c>
      <c r="I431" t="s">
        <v>96</v>
      </c>
      <c r="J431" t="s">
        <v>91</v>
      </c>
      <c r="K431">
        <v>3</v>
      </c>
      <c r="L431" t="s">
        <v>59</v>
      </c>
      <c r="M431" t="s">
        <v>59</v>
      </c>
      <c r="N431" t="s">
        <v>58</v>
      </c>
      <c r="O431" t="s">
        <v>58</v>
      </c>
      <c r="P431" t="s">
        <v>60</v>
      </c>
      <c r="Q431" t="s">
        <v>59</v>
      </c>
      <c r="R431" t="s">
        <v>60</v>
      </c>
      <c r="S431" t="s">
        <v>60</v>
      </c>
      <c r="T431" t="s">
        <v>58</v>
      </c>
      <c r="U431" t="s">
        <v>60</v>
      </c>
      <c r="V431" t="s">
        <v>70</v>
      </c>
      <c r="W431" t="s">
        <v>70</v>
      </c>
      <c r="X431" t="s">
        <v>59</v>
      </c>
      <c r="Y431" t="s">
        <v>70</v>
      </c>
      <c r="Z431" t="s">
        <v>70</v>
      </c>
      <c r="AA431" t="s">
        <v>59</v>
      </c>
      <c r="AB431" t="s">
        <v>58</v>
      </c>
      <c r="AC431" t="s">
        <v>58</v>
      </c>
      <c r="AD431" t="s">
        <v>59</v>
      </c>
      <c r="AE431" t="s">
        <v>58</v>
      </c>
      <c r="AF431" t="s">
        <v>61</v>
      </c>
      <c r="AG431" t="s">
        <v>62</v>
      </c>
      <c r="AH431" t="s">
        <v>62</v>
      </c>
      <c r="AI431" t="s">
        <v>59</v>
      </c>
      <c r="AJ431" t="s">
        <v>59</v>
      </c>
      <c r="AK431" t="s">
        <v>60</v>
      </c>
      <c r="AL431" t="s">
        <v>60</v>
      </c>
      <c r="AM431" t="s">
        <v>60</v>
      </c>
      <c r="AN431" t="s">
        <v>60</v>
      </c>
      <c r="AO431" t="s">
        <v>60</v>
      </c>
      <c r="AP431" t="s">
        <v>60</v>
      </c>
      <c r="AQ431" t="s">
        <v>60</v>
      </c>
      <c r="AR431" t="s">
        <v>70</v>
      </c>
      <c r="AS431" t="s">
        <v>60</v>
      </c>
      <c r="AT431" t="s">
        <v>60</v>
      </c>
      <c r="AU431" t="s">
        <v>70</v>
      </c>
      <c r="AV431" t="s">
        <v>60</v>
      </c>
    </row>
    <row r="432" spans="1:51" x14ac:dyDescent="0.2">
      <c r="A432">
        <v>431</v>
      </c>
      <c r="B432" t="s">
        <v>51</v>
      </c>
      <c r="C432" t="s">
        <v>65</v>
      </c>
      <c r="D432" t="s">
        <v>53</v>
      </c>
      <c r="G432" t="s">
        <v>93</v>
      </c>
      <c r="H432" t="s">
        <v>55</v>
      </c>
      <c r="I432" t="s">
        <v>74</v>
      </c>
      <c r="J432" t="s">
        <v>91</v>
      </c>
      <c r="K432">
        <v>3</v>
      </c>
      <c r="L432" t="s">
        <v>59</v>
      </c>
      <c r="M432" t="s">
        <v>58</v>
      </c>
      <c r="N432" t="s">
        <v>59</v>
      </c>
      <c r="O432" t="s">
        <v>60</v>
      </c>
      <c r="P432" t="s">
        <v>60</v>
      </c>
      <c r="Q432" t="s">
        <v>60</v>
      </c>
      <c r="R432" t="s">
        <v>60</v>
      </c>
      <c r="S432" t="s">
        <v>60</v>
      </c>
      <c r="T432" t="s">
        <v>60</v>
      </c>
      <c r="U432" t="s">
        <v>59</v>
      </c>
      <c r="V432" t="s">
        <v>60</v>
      </c>
      <c r="W432" t="s">
        <v>59</v>
      </c>
      <c r="X432" t="s">
        <v>60</v>
      </c>
      <c r="Y432" t="s">
        <v>60</v>
      </c>
      <c r="Z432" t="s">
        <v>60</v>
      </c>
      <c r="AA432" t="s">
        <v>59</v>
      </c>
      <c r="AB432" t="s">
        <v>60</v>
      </c>
      <c r="AC432" t="s">
        <v>60</v>
      </c>
      <c r="AD432" t="s">
        <v>60</v>
      </c>
      <c r="AE432" t="s">
        <v>60</v>
      </c>
      <c r="AF432" t="s">
        <v>76</v>
      </c>
      <c r="AG432" t="s">
        <v>81</v>
      </c>
      <c r="AH432" t="s">
        <v>62</v>
      </c>
      <c r="AI432" t="s">
        <v>60</v>
      </c>
      <c r="AJ432" t="s">
        <v>60</v>
      </c>
      <c r="AK432" t="s">
        <v>60</v>
      </c>
      <c r="AL432" t="s">
        <v>60</v>
      </c>
      <c r="AM432" t="s">
        <v>60</v>
      </c>
      <c r="AN432" t="s">
        <v>60</v>
      </c>
      <c r="AO432" t="s">
        <v>60</v>
      </c>
      <c r="AP432" t="s">
        <v>60</v>
      </c>
      <c r="AQ432" t="s">
        <v>60</v>
      </c>
      <c r="AR432" t="s">
        <v>59</v>
      </c>
      <c r="AS432" t="s">
        <v>60</v>
      </c>
      <c r="AT432" t="s">
        <v>59</v>
      </c>
      <c r="AU432" t="s">
        <v>60</v>
      </c>
      <c r="AV432" t="s">
        <v>59</v>
      </c>
    </row>
    <row r="433" spans="1:51" x14ac:dyDescent="0.2">
      <c r="A433">
        <v>432</v>
      </c>
      <c r="B433" t="s">
        <v>51</v>
      </c>
      <c r="C433" t="s">
        <v>116</v>
      </c>
      <c r="D433" t="s">
        <v>53</v>
      </c>
      <c r="G433" t="s">
        <v>93</v>
      </c>
      <c r="H433" t="s">
        <v>84</v>
      </c>
      <c r="I433" t="s">
        <v>74</v>
      </c>
      <c r="J433" t="s">
        <v>91</v>
      </c>
      <c r="K433">
        <v>4</v>
      </c>
      <c r="L433" t="s">
        <v>70</v>
      </c>
      <c r="M433" t="s">
        <v>60</v>
      </c>
      <c r="N433" t="s">
        <v>60</v>
      </c>
      <c r="O433" t="s">
        <v>60</v>
      </c>
      <c r="P433" t="s">
        <v>60</v>
      </c>
      <c r="Q433" t="s">
        <v>59</v>
      </c>
      <c r="R433" t="s">
        <v>70</v>
      </c>
      <c r="S433" t="s">
        <v>70</v>
      </c>
      <c r="T433" t="s">
        <v>60</v>
      </c>
      <c r="U433" t="s">
        <v>59</v>
      </c>
      <c r="V433" t="s">
        <v>70</v>
      </c>
      <c r="W433" t="s">
        <v>70</v>
      </c>
      <c r="X433" t="s">
        <v>70</v>
      </c>
      <c r="Y433" t="s">
        <v>70</v>
      </c>
      <c r="Z433" t="s">
        <v>70</v>
      </c>
      <c r="AA433" t="s">
        <v>70</v>
      </c>
      <c r="AB433" t="s">
        <v>70</v>
      </c>
      <c r="AC433" t="s">
        <v>60</v>
      </c>
      <c r="AD433" t="s">
        <v>70</v>
      </c>
      <c r="AE433" t="s">
        <v>70</v>
      </c>
      <c r="AF433" t="s">
        <v>85</v>
      </c>
      <c r="AG433" t="s">
        <v>62</v>
      </c>
      <c r="AH433" t="s">
        <v>87</v>
      </c>
      <c r="AI433" t="s">
        <v>70</v>
      </c>
      <c r="AJ433" t="s">
        <v>60</v>
      </c>
      <c r="AK433" t="s">
        <v>70</v>
      </c>
      <c r="AL433" t="s">
        <v>70</v>
      </c>
      <c r="AM433" t="s">
        <v>70</v>
      </c>
      <c r="AN433" t="s">
        <v>70</v>
      </c>
      <c r="AO433" t="s">
        <v>70</v>
      </c>
      <c r="AP433" t="s">
        <v>70</v>
      </c>
      <c r="AQ433" t="s">
        <v>70</v>
      </c>
      <c r="AR433" t="s">
        <v>70</v>
      </c>
      <c r="AS433" t="s">
        <v>70</v>
      </c>
      <c r="AT433" t="s">
        <v>59</v>
      </c>
      <c r="AU433" t="s">
        <v>70</v>
      </c>
      <c r="AV433" t="s">
        <v>60</v>
      </c>
    </row>
    <row r="434" spans="1:51" x14ac:dyDescent="0.2">
      <c r="A434">
        <v>433</v>
      </c>
      <c r="B434" t="s">
        <v>72</v>
      </c>
      <c r="C434" t="s">
        <v>65</v>
      </c>
      <c r="D434" t="s">
        <v>53</v>
      </c>
      <c r="G434" t="s">
        <v>88</v>
      </c>
      <c r="H434" t="s">
        <v>67</v>
      </c>
      <c r="I434" t="s">
        <v>74</v>
      </c>
      <c r="J434" t="s">
        <v>75</v>
      </c>
      <c r="K434">
        <v>3</v>
      </c>
      <c r="L434" t="s">
        <v>60</v>
      </c>
      <c r="M434" t="s">
        <v>59</v>
      </c>
      <c r="N434" t="s">
        <v>60</v>
      </c>
      <c r="O434" t="s">
        <v>60</v>
      </c>
      <c r="P434" t="s">
        <v>60</v>
      </c>
      <c r="Q434" t="s">
        <v>58</v>
      </c>
      <c r="R434" t="s">
        <v>60</v>
      </c>
      <c r="S434" t="s">
        <v>60</v>
      </c>
      <c r="T434" t="s">
        <v>70</v>
      </c>
      <c r="U434" t="s">
        <v>60</v>
      </c>
      <c r="V434" t="s">
        <v>59</v>
      </c>
      <c r="W434" t="s">
        <v>60</v>
      </c>
      <c r="X434" t="s">
        <v>60</v>
      </c>
      <c r="Y434" t="s">
        <v>70</v>
      </c>
      <c r="Z434" t="s">
        <v>70</v>
      </c>
      <c r="AA434" t="s">
        <v>60</v>
      </c>
      <c r="AB434" t="s">
        <v>59</v>
      </c>
      <c r="AC434" t="s">
        <v>60</v>
      </c>
      <c r="AD434" t="s">
        <v>60</v>
      </c>
      <c r="AE434" t="s">
        <v>60</v>
      </c>
      <c r="AF434" t="s">
        <v>85</v>
      </c>
      <c r="AG434" t="s">
        <v>81</v>
      </c>
      <c r="AH434" t="s">
        <v>82</v>
      </c>
      <c r="AI434" t="s">
        <v>60</v>
      </c>
      <c r="AJ434" t="s">
        <v>59</v>
      </c>
      <c r="AK434" t="s">
        <v>59</v>
      </c>
      <c r="AL434" t="s">
        <v>59</v>
      </c>
      <c r="AM434" t="s">
        <v>60</v>
      </c>
      <c r="AN434" t="s">
        <v>70</v>
      </c>
      <c r="AO434" t="s">
        <v>70</v>
      </c>
      <c r="AP434" t="s">
        <v>70</v>
      </c>
      <c r="AQ434" t="s">
        <v>70</v>
      </c>
      <c r="AR434" t="s">
        <v>70</v>
      </c>
      <c r="AS434" t="s">
        <v>70</v>
      </c>
      <c r="AT434" t="s">
        <v>70</v>
      </c>
      <c r="AU434" t="s">
        <v>70</v>
      </c>
      <c r="AV434" t="s">
        <v>60</v>
      </c>
    </row>
    <row r="435" spans="1:51" ht="16" x14ac:dyDescent="0.2">
      <c r="A435">
        <v>434</v>
      </c>
      <c r="B435" t="s">
        <v>51</v>
      </c>
      <c r="C435" t="s">
        <v>147</v>
      </c>
      <c r="D435" t="s">
        <v>53</v>
      </c>
      <c r="G435" t="s">
        <v>375</v>
      </c>
      <c r="H435" t="s">
        <v>67</v>
      </c>
      <c r="I435" t="s">
        <v>74</v>
      </c>
      <c r="J435" t="s">
        <v>91</v>
      </c>
      <c r="K435">
        <v>2</v>
      </c>
      <c r="L435" t="s">
        <v>59</v>
      </c>
      <c r="M435" t="s">
        <v>60</v>
      </c>
      <c r="N435" t="s">
        <v>59</v>
      </c>
      <c r="O435" t="s">
        <v>60</v>
      </c>
      <c r="P435" t="s">
        <v>59</v>
      </c>
      <c r="Q435" t="s">
        <v>59</v>
      </c>
      <c r="R435" t="s">
        <v>59</v>
      </c>
      <c r="S435" t="s">
        <v>60</v>
      </c>
      <c r="T435" t="s">
        <v>60</v>
      </c>
      <c r="U435" t="s">
        <v>59</v>
      </c>
      <c r="V435" t="s">
        <v>59</v>
      </c>
      <c r="W435" t="s">
        <v>60</v>
      </c>
      <c r="X435" t="s">
        <v>60</v>
      </c>
      <c r="Y435" t="s">
        <v>59</v>
      </c>
      <c r="Z435" t="s">
        <v>60</v>
      </c>
      <c r="AA435" t="s">
        <v>60</v>
      </c>
      <c r="AB435" t="s">
        <v>59</v>
      </c>
      <c r="AC435" t="s">
        <v>59</v>
      </c>
      <c r="AD435" t="s">
        <v>59</v>
      </c>
      <c r="AE435" t="s">
        <v>59</v>
      </c>
      <c r="AF435" t="s">
        <v>76</v>
      </c>
      <c r="AG435" t="s">
        <v>62</v>
      </c>
      <c r="AH435" t="s">
        <v>87</v>
      </c>
      <c r="AI435" t="s">
        <v>59</v>
      </c>
      <c r="AJ435" t="s">
        <v>60</v>
      </c>
      <c r="AK435" t="s">
        <v>60</v>
      </c>
      <c r="AL435" t="s">
        <v>60</v>
      </c>
      <c r="AM435" t="s">
        <v>60</v>
      </c>
      <c r="AN435" t="s">
        <v>59</v>
      </c>
      <c r="AO435" t="s">
        <v>60</v>
      </c>
      <c r="AP435" t="s">
        <v>60</v>
      </c>
      <c r="AQ435" t="s">
        <v>59</v>
      </c>
      <c r="AR435" t="s">
        <v>60</v>
      </c>
      <c r="AS435" t="s">
        <v>60</v>
      </c>
      <c r="AT435" t="s">
        <v>59</v>
      </c>
      <c r="AU435" t="s">
        <v>60</v>
      </c>
      <c r="AV435" t="s">
        <v>59</v>
      </c>
      <c r="AW435" s="8" t="s">
        <v>985</v>
      </c>
    </row>
    <row r="436" spans="1:51" ht="16" x14ac:dyDescent="0.2">
      <c r="A436">
        <v>435</v>
      </c>
      <c r="B436" t="s">
        <v>51</v>
      </c>
      <c r="C436" t="s">
        <v>147</v>
      </c>
      <c r="D436" t="s">
        <v>53</v>
      </c>
      <c r="G436" t="s">
        <v>375</v>
      </c>
      <c r="H436" t="s">
        <v>67</v>
      </c>
      <c r="I436" t="s">
        <v>74</v>
      </c>
      <c r="J436" t="s">
        <v>91</v>
      </c>
      <c r="K436">
        <v>2</v>
      </c>
      <c r="L436" t="s">
        <v>59</v>
      </c>
      <c r="M436" t="s">
        <v>60</v>
      </c>
      <c r="N436" t="s">
        <v>59</v>
      </c>
      <c r="O436" t="s">
        <v>60</v>
      </c>
      <c r="P436" t="s">
        <v>60</v>
      </c>
      <c r="Q436" t="s">
        <v>59</v>
      </c>
      <c r="R436" t="s">
        <v>60</v>
      </c>
      <c r="S436" t="s">
        <v>60</v>
      </c>
      <c r="T436" t="s">
        <v>60</v>
      </c>
      <c r="U436" t="s">
        <v>59</v>
      </c>
      <c r="V436" t="s">
        <v>59</v>
      </c>
      <c r="W436" t="s">
        <v>59</v>
      </c>
      <c r="X436" t="s">
        <v>60</v>
      </c>
      <c r="Y436" t="s">
        <v>60</v>
      </c>
      <c r="Z436" t="s">
        <v>60</v>
      </c>
      <c r="AA436" t="s">
        <v>60</v>
      </c>
      <c r="AB436" t="s">
        <v>59</v>
      </c>
      <c r="AC436" t="s">
        <v>60</v>
      </c>
      <c r="AD436" t="s">
        <v>60</v>
      </c>
      <c r="AE436" t="s">
        <v>60</v>
      </c>
      <c r="AF436" t="s">
        <v>85</v>
      </c>
      <c r="AG436" t="s">
        <v>71</v>
      </c>
      <c r="AH436" t="s">
        <v>87</v>
      </c>
      <c r="AI436" t="s">
        <v>59</v>
      </c>
      <c r="AJ436" t="s">
        <v>59</v>
      </c>
      <c r="AK436" t="s">
        <v>60</v>
      </c>
      <c r="AL436" t="s">
        <v>60</v>
      </c>
      <c r="AM436" t="s">
        <v>60</v>
      </c>
      <c r="AN436" t="s">
        <v>59</v>
      </c>
      <c r="AO436" t="s">
        <v>60</v>
      </c>
      <c r="AP436" t="s">
        <v>60</v>
      </c>
      <c r="AQ436" t="s">
        <v>59</v>
      </c>
      <c r="AR436" t="s">
        <v>70</v>
      </c>
      <c r="AS436" t="s">
        <v>59</v>
      </c>
      <c r="AT436" t="s">
        <v>59</v>
      </c>
      <c r="AU436" t="s">
        <v>60</v>
      </c>
      <c r="AV436" t="s">
        <v>60</v>
      </c>
      <c r="AW436" s="8" t="s">
        <v>986</v>
      </c>
    </row>
    <row r="437" spans="1:51" ht="32" x14ac:dyDescent="0.2">
      <c r="A437">
        <v>436</v>
      </c>
      <c r="B437" t="s">
        <v>51</v>
      </c>
      <c r="C437" t="s">
        <v>147</v>
      </c>
      <c r="D437" t="s">
        <v>53</v>
      </c>
      <c r="G437" t="s">
        <v>93</v>
      </c>
      <c r="H437" t="s">
        <v>67</v>
      </c>
      <c r="I437" t="s">
        <v>901</v>
      </c>
      <c r="J437" t="s">
        <v>91</v>
      </c>
      <c r="K437">
        <v>2</v>
      </c>
      <c r="L437" t="s">
        <v>60</v>
      </c>
      <c r="M437" t="s">
        <v>60</v>
      </c>
      <c r="N437" t="s">
        <v>60</v>
      </c>
      <c r="O437" t="s">
        <v>59</v>
      </c>
      <c r="P437" t="s">
        <v>59</v>
      </c>
      <c r="Q437" t="s">
        <v>60</v>
      </c>
      <c r="R437" t="s">
        <v>59</v>
      </c>
      <c r="S437" t="s">
        <v>59</v>
      </c>
      <c r="T437" t="s">
        <v>60</v>
      </c>
      <c r="U437" t="s">
        <v>60</v>
      </c>
      <c r="V437" t="s">
        <v>60</v>
      </c>
      <c r="W437" t="s">
        <v>60</v>
      </c>
      <c r="X437" t="s">
        <v>60</v>
      </c>
      <c r="Y437" t="s">
        <v>60</v>
      </c>
      <c r="Z437" t="s">
        <v>59</v>
      </c>
      <c r="AA437" t="s">
        <v>60</v>
      </c>
      <c r="AB437" t="s">
        <v>60</v>
      </c>
      <c r="AC437" t="s">
        <v>59</v>
      </c>
      <c r="AD437" t="s">
        <v>60</v>
      </c>
      <c r="AE437" t="s">
        <v>59</v>
      </c>
      <c r="AF437" t="s">
        <v>101</v>
      </c>
      <c r="AG437" t="s">
        <v>224</v>
      </c>
      <c r="AH437" t="s">
        <v>101</v>
      </c>
      <c r="AI437" t="s">
        <v>60</v>
      </c>
      <c r="AJ437" t="s">
        <v>60</v>
      </c>
      <c r="AK437" t="s">
        <v>58</v>
      </c>
      <c r="AL437" t="s">
        <v>60</v>
      </c>
      <c r="AM437" t="s">
        <v>60</v>
      </c>
      <c r="AN437" t="s">
        <v>60</v>
      </c>
      <c r="AO437" t="s">
        <v>60</v>
      </c>
      <c r="AP437" t="s">
        <v>60</v>
      </c>
      <c r="AQ437" t="s">
        <v>60</v>
      </c>
      <c r="AR437" t="s">
        <v>58</v>
      </c>
      <c r="AS437" t="s">
        <v>60</v>
      </c>
      <c r="AT437" t="s">
        <v>60</v>
      </c>
      <c r="AU437" t="s">
        <v>60</v>
      </c>
      <c r="AV437" t="s">
        <v>60</v>
      </c>
      <c r="AW437" s="8" t="s">
        <v>987</v>
      </c>
    </row>
    <row r="438" spans="1:51" ht="32" x14ac:dyDescent="0.2">
      <c r="A438">
        <v>437</v>
      </c>
      <c r="B438" t="s">
        <v>51</v>
      </c>
      <c r="C438" t="s">
        <v>147</v>
      </c>
      <c r="D438" t="s">
        <v>53</v>
      </c>
      <c r="F438" t="s">
        <v>565</v>
      </c>
      <c r="G438" t="s">
        <v>93</v>
      </c>
      <c r="H438" t="s">
        <v>67</v>
      </c>
      <c r="I438" t="s">
        <v>898</v>
      </c>
      <c r="J438" t="s">
        <v>111</v>
      </c>
      <c r="K438">
        <v>1</v>
      </c>
      <c r="L438" t="s">
        <v>70</v>
      </c>
      <c r="M438" t="s">
        <v>60</v>
      </c>
      <c r="N438" t="s">
        <v>58</v>
      </c>
      <c r="O438" t="s">
        <v>59</v>
      </c>
      <c r="P438" t="s">
        <v>59</v>
      </c>
      <c r="Q438" t="s">
        <v>59</v>
      </c>
      <c r="R438" t="s">
        <v>70</v>
      </c>
      <c r="S438" t="s">
        <v>59</v>
      </c>
      <c r="T438" t="s">
        <v>60</v>
      </c>
      <c r="U438" t="s">
        <v>60</v>
      </c>
      <c r="V438" t="s">
        <v>70</v>
      </c>
      <c r="W438" t="s">
        <v>70</v>
      </c>
      <c r="X438" t="s">
        <v>60</v>
      </c>
      <c r="Y438" t="s">
        <v>59</v>
      </c>
      <c r="Z438" t="s">
        <v>60</v>
      </c>
      <c r="AA438" t="s">
        <v>60</v>
      </c>
      <c r="AB438" t="s">
        <v>58</v>
      </c>
      <c r="AC438" t="s">
        <v>59</v>
      </c>
      <c r="AD438" t="s">
        <v>70</v>
      </c>
      <c r="AE438" t="s">
        <v>60</v>
      </c>
      <c r="AF438" t="s">
        <v>85</v>
      </c>
      <c r="AG438" t="s">
        <v>224</v>
      </c>
      <c r="AH438" t="s">
        <v>87</v>
      </c>
      <c r="AI438" t="s">
        <v>59</v>
      </c>
      <c r="AJ438" t="s">
        <v>60</v>
      </c>
      <c r="AK438" t="s">
        <v>58</v>
      </c>
      <c r="AL438" t="s">
        <v>58</v>
      </c>
      <c r="AM438" t="s">
        <v>60</v>
      </c>
      <c r="AN438" t="s">
        <v>59</v>
      </c>
      <c r="AO438" t="s">
        <v>58</v>
      </c>
      <c r="AP438" t="s">
        <v>60</v>
      </c>
      <c r="AQ438" t="s">
        <v>58</v>
      </c>
      <c r="AR438" t="s">
        <v>59</v>
      </c>
      <c r="AS438" t="s">
        <v>60</v>
      </c>
      <c r="AT438" t="s">
        <v>70</v>
      </c>
      <c r="AU438" t="s">
        <v>60</v>
      </c>
      <c r="AV438" t="s">
        <v>60</v>
      </c>
      <c r="AY438" s="8" t="s">
        <v>988</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Sheet4</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Hugh Grieves</cp:lastModifiedBy>
  <dcterms:created xsi:type="dcterms:W3CDTF">2026-05-04T09:39:58Z</dcterms:created>
  <dcterms:modified xsi:type="dcterms:W3CDTF">2026-05-04T18:57:42Z</dcterms:modified>
</cp:coreProperties>
</file>